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Passagens\2015\"/>
    </mc:Choice>
  </mc:AlternateContent>
  <bookViews>
    <workbookView xWindow="0" yWindow="0" windowWidth="24000" windowHeight="9735" tabRatio="548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PASSAGEM!$A$6:$H$164</definedName>
    <definedName name="_xlnm.Print_Area" localSheetId="1">'DIARIAS e AUXÍLIO DESLOCAMENTO'!$A$1:$K$185</definedName>
    <definedName name="_xlnm.Print_Area" localSheetId="0">PASSAGEM!$A$1:$H$166</definedName>
  </definedNames>
  <calcPr calcId="152511"/>
</workbook>
</file>

<file path=xl/calcChain.xml><?xml version="1.0" encoding="utf-8"?>
<calcChain xmlns="http://schemas.openxmlformats.org/spreadsheetml/2006/main">
  <c r="H166" i="1" l="1"/>
  <c r="H165" i="1"/>
  <c r="H163" i="1"/>
  <c r="H160" i="1"/>
  <c r="H157" i="1"/>
  <c r="H155" i="1"/>
  <c r="H153" i="1"/>
  <c r="H146" i="1"/>
  <c r="H140" i="1"/>
  <c r="H134" i="1"/>
  <c r="H130" i="1"/>
  <c r="H124" i="1"/>
  <c r="H118" i="1"/>
  <c r="H108" i="1"/>
  <c r="H104" i="1"/>
  <c r="H99" i="1"/>
  <c r="H94" i="1"/>
  <c r="H87" i="1"/>
  <c r="H78" i="1"/>
  <c r="H74" i="1"/>
  <c r="H67" i="1"/>
  <c r="H63" i="1"/>
  <c r="H58" i="1"/>
  <c r="H54" i="1"/>
  <c r="H51" i="1"/>
  <c r="H48" i="1"/>
  <c r="H45" i="1"/>
  <c r="H40" i="1"/>
  <c r="H31" i="1"/>
  <c r="H25" i="1"/>
  <c r="H20" i="1"/>
  <c r="H15" i="1"/>
  <c r="H13" i="1"/>
  <c r="H11" i="1"/>
  <c r="B8" i="1"/>
  <c r="B9" i="1"/>
  <c r="B10" i="1"/>
  <c r="B12" i="1"/>
  <c r="B14" i="1"/>
  <c r="B16" i="1"/>
  <c r="B17" i="1"/>
  <c r="B18" i="1"/>
  <c r="B19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1" i="1"/>
  <c r="B42" i="1"/>
  <c r="B43" i="1"/>
  <c r="B44" i="1"/>
  <c r="B46" i="1"/>
  <c r="B47" i="1"/>
  <c r="B49" i="1"/>
  <c r="B50" i="1"/>
  <c r="B52" i="1"/>
  <c r="B53" i="1"/>
  <c r="B55" i="1"/>
  <c r="B56" i="1"/>
  <c r="B57" i="1"/>
  <c r="B59" i="1"/>
  <c r="B60" i="1"/>
  <c r="B61" i="1"/>
  <c r="B62" i="1"/>
  <c r="B64" i="1"/>
  <c r="B65" i="1"/>
  <c r="B66" i="1"/>
  <c r="B68" i="1"/>
  <c r="B69" i="1"/>
  <c r="B70" i="1"/>
  <c r="B71" i="1"/>
  <c r="B72" i="1"/>
  <c r="B73" i="1"/>
  <c r="B75" i="1"/>
  <c r="B76" i="1"/>
  <c r="B77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5" i="1"/>
  <c r="B96" i="1"/>
  <c r="B97" i="1"/>
  <c r="B98" i="1"/>
  <c r="B100" i="1"/>
  <c r="B101" i="1"/>
  <c r="B102" i="1"/>
  <c r="B103" i="1"/>
  <c r="B105" i="1"/>
  <c r="B106" i="1"/>
  <c r="B107" i="1"/>
  <c r="B109" i="1"/>
  <c r="B110" i="1"/>
  <c r="B111" i="1"/>
  <c r="B112" i="1"/>
  <c r="B113" i="1"/>
  <c r="B114" i="1"/>
  <c r="B115" i="1"/>
  <c r="B116" i="1"/>
  <c r="B117" i="1"/>
  <c r="B119" i="1"/>
  <c r="B120" i="1"/>
  <c r="B121" i="1"/>
  <c r="B122" i="1"/>
  <c r="B123" i="1"/>
  <c r="B125" i="1"/>
  <c r="B126" i="1"/>
  <c r="B127" i="1"/>
  <c r="B128" i="1"/>
  <c r="B129" i="1"/>
  <c r="B131" i="1"/>
  <c r="B132" i="1"/>
  <c r="B133" i="1"/>
  <c r="B135" i="1"/>
  <c r="B136" i="1"/>
  <c r="B137" i="1"/>
  <c r="B138" i="1"/>
  <c r="B139" i="1"/>
  <c r="B141" i="1"/>
  <c r="B142" i="1"/>
  <c r="B143" i="1"/>
  <c r="B144" i="1"/>
  <c r="B145" i="1"/>
  <c r="B147" i="1"/>
  <c r="B148" i="1"/>
  <c r="B149" i="1"/>
  <c r="B150" i="1"/>
  <c r="B151" i="1"/>
  <c r="B152" i="1"/>
  <c r="B154" i="1"/>
  <c r="B156" i="1"/>
  <c r="B158" i="1"/>
  <c r="B159" i="1"/>
  <c r="B161" i="1"/>
  <c r="B162" i="1"/>
  <c r="B164" i="1"/>
  <c r="B7" i="1"/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<sst xmlns="http://schemas.openxmlformats.org/spreadsheetml/2006/main" count="1417" uniqueCount="498">
  <si>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</si>
  <si>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</si>
  <si>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</si>
  <si>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</si>
  <si>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</si>
  <si>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</si>
  <si>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</si>
  <si>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</si>
  <si>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</si>
  <si>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</si>
  <si>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</si>
  <si>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</si>
  <si>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</si>
  <si>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</si>
  <si>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</si>
  <si>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</si>
  <si>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</si>
  <si>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</si>
  <si>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</si>
  <si>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</si>
  <si>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</si>
  <si>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</si>
  <si>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</si>
  <si>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</si>
  <si>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</si>
  <si>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</si>
  <si>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</si>
  <si>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</si>
  <si>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</si>
  <si>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</si>
  <si>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</si>
  <si>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</si>
  <si>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</si>
  <si>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</si>
  <si>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</si>
  <si>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</si>
  <si>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</si>
  <si>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</si>
  <si>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</si>
  <si>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</si>
  <si>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</si>
  <si>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</si>
  <si>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</si>
  <si>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</si>
  <si>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</si>
  <si>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</si>
  <si>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</si>
  <si>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</si>
  <si>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</si>
  <si>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</si>
  <si>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</si>
  <si>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</si>
  <si>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</si>
  <si>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</si>
  <si>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</si>
  <si>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</si>
  <si>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</si>
  <si>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</si>
  <si>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</si>
  <si>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</si>
  <si>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</si>
  <si>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</si>
  <si>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</si>
  <si>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</si>
  <si>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</si>
  <si>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</si>
  <si>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</si>
  <si>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</si>
  <si>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</si>
  <si>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</si>
  <si>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</si>
  <si>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</si>
  <si>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</si>
  <si>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</si>
  <si>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</si>
  <si>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</si>
  <si>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</si>
  <si>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</si>
  <si>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</si>
  <si>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</si>
  <si>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</si>
  <si>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</si>
  <si>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</si>
  <si>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</si>
  <si>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</si>
  <si>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</si>
  <si>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</si>
  <si>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</si>
  <si>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</si>
  <si>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</si>
  <si>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</si>
  <si>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</si>
  <si>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</si>
  <si>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</si>
  <si>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</si>
  <si>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</si>
  <si>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</si>
  <si>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</si>
  <si>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</si>
  <si>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</si>
  <si>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</si>
  <si>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</si>
  <si>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</si>
  <si>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</si>
  <si>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</si>
  <si>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</si>
  <si>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</si>
  <si>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</si>
  <si>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</si>
  <si>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</si>
  <si>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</si>
  <si>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</si>
  <si>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</si>
  <si>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</si>
  <si>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</si>
  <si>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</si>
  <si>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</si>
  <si>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</si>
  <si>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</si>
  <si>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</si>
  <si>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</si>
  <si>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</si>
  <si>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</si>
  <si>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</si>
  <si>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</si>
  <si>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</si>
  <si>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</si>
  <si>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</si>
  <si>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</si>
  <si>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</si>
  <si>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</si>
  <si>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</si>
  <si>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</si>
  <si>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</si>
  <si>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</si>
  <si>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</si>
  <si>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</si>
  <si>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</si>
  <si>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</si>
  <si>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</si>
  <si>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</si>
  <si>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</si>
  <si>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</si>
  <si>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</si>
  <si>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</si>
  <si>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</si>
  <si>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</si>
  <si>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</si>
  <si>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</si>
  <si>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</si>
  <si>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</si>
  <si>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</si>
  <si>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</si>
  <si>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</si>
  <si>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</si>
  <si>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</si>
  <si>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</si>
  <si>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</si>
  <si>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</si>
  <si>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</si>
  <si>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</si>
  <si>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</si>
  <si>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</si>
  <si>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</si>
  <si>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</si>
  <si>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</si>
  <si>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</si>
  <si>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</si>
  <si>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</si>
  <si>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</si>
  <si>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</si>
  <si>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</si>
  <si>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</si>
  <si>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</si>
  <si>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</si>
  <si>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</si>
  <si>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</si>
  <si>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</si>
  <si>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</si>
  <si>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</si>
  <si>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</si>
  <si>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</si>
  <si>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</si>
  <si>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</si>
  <si>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</si>
  <si>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</si>
  <si>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</si>
  <si>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</si>
  <si>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</si>
  <si>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</si>
  <si>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</si>
  <si>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</si>
  <si>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</si>
  <si>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</si>
  <si>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</si>
  <si>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</si>
  <si>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</si>
  <si>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</si>
  <si>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</si>
  <si>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</si>
  <si>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</si>
  <si>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</si>
  <si>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</si>
  <si>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</si>
  <si>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</si>
  <si>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</si>
  <si>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</si>
  <si>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</si>
  <si>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</si>
  <si>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</si>
  <si>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</si>
  <si>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</si>
  <si>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</si>
  <si>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</si>
  <si>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</si>
  <si>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</si>
  <si>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</si>
  <si>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</si>
  <si>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</si>
  <si>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</si>
  <si>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</si>
  <si>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</si>
  <si>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</si>
  <si>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</si>
  <si>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</si>
  <si>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</si>
  <si>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</si>
  <si>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</si>
  <si>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</si>
  <si>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</si>
  <si>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</si>
  <si>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</si>
  <si>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</si>
  <si>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</si>
  <si>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</si>
  <si>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</si>
  <si>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</si>
  <si>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</si>
  <si>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</si>
  <si>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</si>
  <si>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</si>
  <si>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</si>
  <si>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</si>
  <si>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</si>
  <si>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</si>
  <si>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</si>
  <si>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</si>
  <si>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</si>
  <si>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</si>
  <si>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</si>
  <si>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</si>
  <si>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</si>
  <si>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</si>
  <si>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</si>
  <si>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</si>
  <si>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</si>
  <si>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</si>
  <si>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</si>
  <si>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</si>
  <si>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</si>
  <si>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</si>
  <si>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</si>
  <si>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</si>
  <si>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</si>
  <si>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</si>
  <si>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</si>
  <si>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</si>
  <si>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</si>
  <si>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</si>
  <si>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</si>
  <si>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</si>
  <si>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</si>
  <si>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</si>
  <si>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</si>
  <si>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</si>
  <si>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</si>
  <si>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</si>
  <si>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</si>
  <si>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</si>
  <si>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</si>
  <si>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</si>
  <si>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</si>
  <si>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</si>
  <si>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</si>
  <si>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</si>
  <si>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</si>
  <si>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</si>
  <si>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</si>
  <si>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</si>
  <si>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</si>
  <si>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</si>
  <si>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</si>
  <si>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</si>
  <si>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</si>
  <si>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</si>
  <si>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</si>
  <si>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</si>
  <si>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</si>
  <si>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</si>
  <si>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</si>
  <si>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</si>
  <si>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</si>
  <si>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</si>
  <si>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</si>
  <si>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</si>
  <si>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</si>
  <si>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</si>
  <si>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</si>
  <si>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</si>
  <si>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</si>
  <si>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</si>
  <si>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</si>
  <si>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</si>
  <si>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</si>
  <si>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</si>
  <si>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</si>
  <si>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</si>
  <si>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</si>
  <si>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</si>
  <si>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</si>
  <si>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</si>
  <si>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</si>
  <si>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</si>
  <si>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</si>
  <si>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</si>
  <si>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</si>
  <si>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</si>
  <si>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</si>
  <si>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</si>
  <si>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</si>
  <si>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</si>
  <si>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</si>
  <si>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</si>
  <si>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</si>
  <si>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</si>
  <si>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</si>
  <si>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</si>
  <si>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</si>
  <si>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</si>
  <si>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</si>
  <si>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</si>
  <si>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</si>
  <si>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</si>
  <si>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</si>
  <si>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</si>
  <si>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</si>
  <si>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</si>
  <si>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</si>
  <si>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</si>
  <si>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</si>
  <si>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</si>
  <si>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</si>
  <si>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</si>
  <si>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</si>
  <si>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</si>
  <si>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</si>
  <si>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</si>
  <si>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</si>
  <si>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</si>
  <si>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</si>
  <si>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</si>
  <si>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</si>
  <si>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</si>
  <si>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</si>
  <si>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</si>
  <si>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</si>
  <si>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</si>
  <si>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</si>
  <si>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</si>
  <si>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</si>
  <si>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</si>
  <si>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</si>
  <si>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</si>
  <si>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</si>
  <si>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</si>
  <si>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</si>
  <si>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</si>
  <si>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</si>
  <si>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</si>
  <si>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</si>
  <si>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</si>
  <si>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</si>
  <si>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</si>
  <si>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</si>
  <si>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</si>
  <si>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</si>
  <si>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</si>
  <si>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</si>
  <si>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</si>
  <si>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</si>
  <si>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</si>
  <si>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</si>
  <si>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</si>
  <si>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</si>
  <si>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</si>
  <si>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</si>
  <si>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</si>
  <si>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</si>
  <si>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</si>
  <si>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</si>
  <si>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</si>
  <si>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</si>
  <si>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</si>
  <si>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</si>
  <si>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</si>
  <si>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</si>
  <si>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</si>
  <si>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</si>
  <si>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</si>
  <si>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</si>
  <si>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</si>
  <si>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</si>
  <si>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</si>
  <si>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</si>
  <si>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</si>
  <si>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</si>
  <si>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</si>
  <si>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</si>
  <si>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</si>
  <si>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</si>
  <si>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</si>
  <si>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</si>
  <si>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</si>
  <si>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</si>
  <si>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</si>
  <si>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</si>
  <si>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</si>
  <si>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</si>
  <si>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</si>
  <si>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</si>
  <si>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</si>
  <si>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</si>
  <si>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</si>
  <si>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</si>
  <si>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</si>
  <si>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</si>
  <si>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</si>
  <si>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</si>
  <si>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</si>
  <si>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</si>
  <si>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</si>
  <si>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</si>
  <si>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</si>
  <si>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</si>
  <si>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</si>
  <si>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</si>
  <si>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</si>
  <si>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</si>
  <si>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</si>
  <si>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</si>
  <si>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</si>
  <si>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</si>
  <si>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</si>
  <si>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</si>
  <si>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</si>
  <si>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</si>
  <si>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</si>
  <si>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</si>
  <si>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</si>
  <si>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</si>
  <si>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</si>
  <si>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</si>
  <si>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</si>
  <si>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</si>
  <si>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</si>
  <si>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</si>
  <si>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</si>
  <si>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</si>
  <si>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</si>
  <si>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</si>
  <si>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</si>
  <si>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</si>
  <si>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</si>
  <si>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</si>
  <si>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</si>
  <si>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</si>
  <si>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</si>
  <si>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</si>
  <si>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</si>
  <si>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</si>
  <si>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</si>
  <si>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</si>
  <si>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</si>
  <si>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</si>
  <si>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</si>
  <si>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</si>
  <si>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</si>
  <si>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</si>
  <si>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</si>
  <si>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</si>
  <si>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</si>
  <si>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</si>
  <si>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</si>
  <si>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</si>
  <si>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</si>
  <si>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</si>
  <si>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19 e 20 de agosto de 2013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</si>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</sst>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4" fontId="4" fillId="0" borderId="3" xfId="0" applyNumberFormat="1" applyFont="1" applyFill="1" applyBorder="1"/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5216908</xdr:colOff>
      <xdr:row>0</xdr:row>
      <xdr:rowOff>0</xdr:rowOff>
    </xdr:from>
    <xdr:to>
      <xdr:col>7</xdr:col>
      <xdr:colOff>977530</xdr:colOff>
      <xdr:row>3</xdr:row>
      <xdr:rowOff>111125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033" y="0"/>
          <a:ext cx="506337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166"/>
  <sheetViews>
    <sheetView showGridLines="0" tabSelected="1" view="pageBreakPreview" zoomScale="60" zoomScaleNormal="85" workbookViewId="0">
      <selection activeCell="D171" sqref="D171"/>
    </sheetView>
  </sheetViews>
  <sheetFormatPr defaultRowHeight="15" outlineLevelRow="2" x14ac:dyDescent="0.25"/>
  <cols>
    <col min="1" max="1" width="17.7109375" customWidth="1"/>
    <col min="2" max="2" width="22.7109375" style="3" hidden="1" customWidth="1"/>
    <col min="3" max="3" width="39.28515625" customWidth="1"/>
    <col min="4" max="4" width="19" bestFit="1" customWidth="1"/>
    <col min="5" max="5" width="80.42578125" customWidth="1"/>
    <col min="6" max="6" width="35.140625" bestFit="1" customWidth="1"/>
    <col min="7" max="7" width="23.85546875" customWidth="1"/>
    <col min="8" max="8" width="15.5703125" customWidth="1"/>
  </cols>
  <sheetData>
    <row r="2" spans="1:8" ht="31.5" customHeight="1" x14ac:dyDescent="0.25">
      <c r="A2" s="50" t="s">
        <v>12</v>
      </c>
      <c r="B2" s="51"/>
      <c r="C2" s="50"/>
      <c r="D2" s="50"/>
    </row>
    <row r="3" spans="1:8" s="3" customFormat="1" ht="31.5" customHeight="1" x14ac:dyDescent="0.25">
      <c r="A3" s="49"/>
      <c r="B3" s="36"/>
      <c r="C3" s="49"/>
      <c r="D3" s="49"/>
    </row>
    <row r="5" spans="1:8" ht="9.75" customHeight="1" x14ac:dyDescent="0.25"/>
    <row r="6" spans="1:8" ht="56.25" x14ac:dyDescent="0.3">
      <c r="A6" s="47" t="s">
        <v>0</v>
      </c>
      <c r="B6" s="46" t="s">
        <v>497</v>
      </c>
      <c r="C6" s="48" t="s">
        <v>1</v>
      </c>
      <c r="D6" s="48" t="s">
        <v>6</v>
      </c>
      <c r="E6" s="48" t="s">
        <v>2</v>
      </c>
      <c r="F6" s="48" t="s">
        <v>230</v>
      </c>
      <c r="G6" s="47" t="s">
        <v>4</v>
      </c>
      <c r="H6" s="47" t="s">
        <v>23</v>
      </c>
    </row>
    <row r="7" spans="1:8" ht="18.75" hidden="1" outlineLevel="2" x14ac:dyDescent="0.25">
      <c r="A7" s="37">
        <v>42551</v>
      </c>
      <c r="B7" s="43">
        <f>A7</f>
        <v>42551</v>
      </c>
      <c r="C7" s="32" t="s">
        <v>19</v>
      </c>
      <c r="D7" s="19" t="s">
        <v>7</v>
      </c>
      <c r="E7" s="32" t="s">
        <v>334</v>
      </c>
      <c r="F7" s="19" t="s">
        <v>335</v>
      </c>
      <c r="G7" s="32" t="s">
        <v>336</v>
      </c>
      <c r="H7" s="38">
        <v>635.76</v>
      </c>
    </row>
    <row r="8" spans="1:8" ht="18.75" hidden="1" outlineLevel="2" x14ac:dyDescent="0.25">
      <c r="A8" s="37">
        <v>42536</v>
      </c>
      <c r="B8" s="43">
        <f t="shared" ref="B8:B88" si="0">A8</f>
        <v>42536</v>
      </c>
      <c r="C8" s="32" t="s">
        <v>19</v>
      </c>
      <c r="D8" s="19" t="s">
        <v>7</v>
      </c>
      <c r="E8" s="32" t="s">
        <v>334</v>
      </c>
      <c r="F8" s="19" t="s">
        <v>335</v>
      </c>
      <c r="G8" s="32" t="s">
        <v>336</v>
      </c>
      <c r="H8" s="38">
        <v>808.58</v>
      </c>
    </row>
    <row r="9" spans="1:8" ht="18.75" hidden="1" outlineLevel="2" x14ac:dyDescent="0.25">
      <c r="A9" s="37">
        <v>42536</v>
      </c>
      <c r="B9" s="43">
        <f t="shared" si="0"/>
        <v>42536</v>
      </c>
      <c r="C9" s="32" t="s">
        <v>5</v>
      </c>
      <c r="D9" s="19" t="s">
        <v>7</v>
      </c>
      <c r="E9" s="32" t="s">
        <v>325</v>
      </c>
      <c r="F9" s="19" t="s">
        <v>326</v>
      </c>
      <c r="G9" s="32" t="s">
        <v>327</v>
      </c>
      <c r="H9" s="38">
        <v>632.44000000000005</v>
      </c>
    </row>
    <row r="10" spans="1:8" ht="18.75" hidden="1" outlineLevel="2" x14ac:dyDescent="0.25">
      <c r="A10" s="37">
        <v>42535</v>
      </c>
      <c r="B10" s="43">
        <f t="shared" si="0"/>
        <v>42535</v>
      </c>
      <c r="C10" s="32" t="s">
        <v>278</v>
      </c>
      <c r="D10" s="19" t="s">
        <v>7</v>
      </c>
      <c r="E10" s="32" t="s">
        <v>325</v>
      </c>
      <c r="F10" s="19" t="s">
        <v>326</v>
      </c>
      <c r="G10" s="32" t="s">
        <v>327</v>
      </c>
      <c r="H10" s="38">
        <v>632.44000000000005</v>
      </c>
    </row>
    <row r="11" spans="1:8" s="3" customFormat="1" ht="18.75" hidden="1" outlineLevel="1" x14ac:dyDescent="0.25">
      <c r="A11" s="37"/>
      <c r="B11" s="45" t="s">
        <v>452</v>
      </c>
      <c r="C11" s="32"/>
      <c r="D11" s="19"/>
      <c r="E11" s="32"/>
      <c r="F11" s="19"/>
      <c r="G11" s="32"/>
      <c r="H11" s="38">
        <f>SUBTOTAL(9,H7:H10)</f>
        <v>0</v>
      </c>
    </row>
    <row r="12" spans="1:8" ht="18.75" hidden="1" outlineLevel="2" x14ac:dyDescent="0.3">
      <c r="A12" s="37">
        <v>42520</v>
      </c>
      <c r="B12" s="43">
        <f t="shared" si="0"/>
        <v>42520</v>
      </c>
      <c r="C12" s="32" t="s">
        <v>5</v>
      </c>
      <c r="D12" s="19" t="s">
        <v>7</v>
      </c>
      <c r="E12" s="32" t="s">
        <v>350</v>
      </c>
      <c r="F12" s="19" t="s">
        <v>347</v>
      </c>
      <c r="G12" s="32" t="s">
        <v>268</v>
      </c>
      <c r="H12" s="39">
        <v>1089.92</v>
      </c>
    </row>
    <row r="13" spans="1:8" s="3" customFormat="1" ht="18.75" hidden="1" outlineLevel="1" x14ac:dyDescent="0.3">
      <c r="A13" s="37"/>
      <c r="B13" s="45" t="s">
        <v>453</v>
      </c>
      <c r="C13" s="32"/>
      <c r="D13" s="19"/>
      <c r="E13" s="32"/>
      <c r="F13" s="19"/>
      <c r="G13" s="32"/>
      <c r="H13" s="39">
        <f>SUBTOTAL(9,H12:H12)</f>
        <v>0</v>
      </c>
    </row>
    <row r="14" spans="1:8" ht="18.75" hidden="1" outlineLevel="2" x14ac:dyDescent="0.25">
      <c r="A14" s="37">
        <v>42468</v>
      </c>
      <c r="B14" s="43">
        <f t="shared" si="0"/>
        <v>42468</v>
      </c>
      <c r="C14" s="32" t="s">
        <v>351</v>
      </c>
      <c r="D14" s="19" t="s">
        <v>7</v>
      </c>
      <c r="E14" s="32" t="s">
        <v>352</v>
      </c>
      <c r="F14" s="19" t="s">
        <v>353</v>
      </c>
      <c r="G14" s="32" t="s">
        <v>355</v>
      </c>
      <c r="H14" s="38">
        <v>1551.12</v>
      </c>
    </row>
    <row r="15" spans="1:8" s="3" customFormat="1" ht="18.75" hidden="1" outlineLevel="1" x14ac:dyDescent="0.25">
      <c r="A15" s="37"/>
      <c r="B15" s="45" t="s">
        <v>454</v>
      </c>
      <c r="C15" s="32"/>
      <c r="D15" s="19"/>
      <c r="E15" s="32"/>
      <c r="F15" s="19"/>
      <c r="G15" s="32"/>
      <c r="H15" s="38">
        <f>SUBTOTAL(9,H14:H14)</f>
        <v>0</v>
      </c>
    </row>
    <row r="16" spans="1:8" ht="37.5" hidden="1" outlineLevel="2" x14ac:dyDescent="0.3">
      <c r="A16" s="37">
        <v>42451</v>
      </c>
      <c r="B16" s="43">
        <f t="shared" si="0"/>
        <v>42451</v>
      </c>
      <c r="C16" s="32" t="s">
        <v>5</v>
      </c>
      <c r="D16" s="19" t="s">
        <v>7</v>
      </c>
      <c r="E16" s="32" t="s">
        <v>28</v>
      </c>
      <c r="F16" s="19" t="s">
        <v>238</v>
      </c>
      <c r="G16" s="32" t="s">
        <v>239</v>
      </c>
      <c r="H16" s="39">
        <v>548.36</v>
      </c>
    </row>
    <row r="17" spans="1:8" ht="37.5" hidden="1" outlineLevel="2" x14ac:dyDescent="0.3">
      <c r="A17" s="37">
        <v>42451</v>
      </c>
      <c r="B17" s="43">
        <f t="shared" si="0"/>
        <v>42451</v>
      </c>
      <c r="C17" s="32" t="s">
        <v>5</v>
      </c>
      <c r="D17" s="19" t="s">
        <v>7</v>
      </c>
      <c r="E17" s="32" t="s">
        <v>28</v>
      </c>
      <c r="F17" s="19" t="s">
        <v>240</v>
      </c>
      <c r="G17" s="32" t="s">
        <v>241</v>
      </c>
      <c r="H17" s="39">
        <v>1224.54</v>
      </c>
    </row>
    <row r="18" spans="1:8" ht="56.25" hidden="1" outlineLevel="2" x14ac:dyDescent="0.25">
      <c r="A18" s="37">
        <v>42445</v>
      </c>
      <c r="B18" s="43">
        <f t="shared" si="0"/>
        <v>42445</v>
      </c>
      <c r="C18" s="32" t="s">
        <v>38</v>
      </c>
      <c r="D18" s="19" t="s">
        <v>242</v>
      </c>
      <c r="E18" s="32" t="s">
        <v>243</v>
      </c>
      <c r="F18" s="19" t="s">
        <v>245</v>
      </c>
      <c r="G18" s="32" t="s">
        <v>244</v>
      </c>
      <c r="H18" s="38">
        <v>474.64</v>
      </c>
    </row>
    <row r="19" spans="1:8" ht="56.25" hidden="1" outlineLevel="2" x14ac:dyDescent="0.25">
      <c r="A19" s="37">
        <v>42445</v>
      </c>
      <c r="B19" s="43">
        <f t="shared" si="0"/>
        <v>42445</v>
      </c>
      <c r="C19" s="32" t="s">
        <v>38</v>
      </c>
      <c r="D19" s="19" t="s">
        <v>242</v>
      </c>
      <c r="E19" s="32" t="s">
        <v>243</v>
      </c>
      <c r="F19" s="19" t="s">
        <v>224</v>
      </c>
      <c r="G19" s="32" t="s">
        <v>246</v>
      </c>
      <c r="H19" s="38">
        <v>600.63</v>
      </c>
    </row>
    <row r="20" spans="1:8" s="3" customFormat="1" ht="18.75" hidden="1" outlineLevel="1" x14ac:dyDescent="0.25">
      <c r="A20" s="37"/>
      <c r="B20" s="45" t="s">
        <v>455</v>
      </c>
      <c r="C20" s="32"/>
      <c r="D20" s="19"/>
      <c r="E20" s="32"/>
      <c r="F20" s="19"/>
      <c r="G20" s="32"/>
      <c r="H20" s="38">
        <f>SUBTOTAL(9,H16:H19)</f>
        <v>0</v>
      </c>
    </row>
    <row r="21" spans="1:8" ht="18.75" hidden="1" outlineLevel="2" x14ac:dyDescent="0.3">
      <c r="A21" s="37">
        <v>42415</v>
      </c>
      <c r="B21" s="43">
        <f t="shared" si="0"/>
        <v>42415</v>
      </c>
      <c r="C21" s="32" t="s">
        <v>5</v>
      </c>
      <c r="D21" s="19" t="s">
        <v>7</v>
      </c>
      <c r="E21" s="32" t="s">
        <v>15</v>
      </c>
      <c r="F21" s="37" t="s">
        <v>232</v>
      </c>
      <c r="G21" s="32" t="s">
        <v>229</v>
      </c>
      <c r="H21" s="39">
        <v>555.54</v>
      </c>
    </row>
    <row r="22" spans="1:8" ht="37.5" hidden="1" outlineLevel="2" x14ac:dyDescent="0.3">
      <c r="A22" s="37">
        <v>42415</v>
      </c>
      <c r="B22" s="43">
        <f t="shared" si="0"/>
        <v>42415</v>
      </c>
      <c r="C22" s="32" t="s">
        <v>26</v>
      </c>
      <c r="D22" s="19" t="s">
        <v>7</v>
      </c>
      <c r="E22" s="32" t="s">
        <v>15</v>
      </c>
      <c r="F22" s="19" t="s">
        <v>231</v>
      </c>
      <c r="G22" s="32" t="s">
        <v>233</v>
      </c>
      <c r="H22" s="39">
        <v>1080.79</v>
      </c>
    </row>
    <row r="23" spans="1:8" ht="18.75" hidden="1" outlineLevel="2" x14ac:dyDescent="0.3">
      <c r="A23" s="37">
        <v>42415</v>
      </c>
      <c r="B23" s="43">
        <f t="shared" si="0"/>
        <v>42415</v>
      </c>
      <c r="C23" s="32" t="s">
        <v>5</v>
      </c>
      <c r="D23" s="19" t="s">
        <v>7</v>
      </c>
      <c r="E23" s="32" t="s">
        <v>15</v>
      </c>
      <c r="F23" s="19" t="s">
        <v>234</v>
      </c>
      <c r="G23" s="32" t="s">
        <v>235</v>
      </c>
      <c r="H23" s="39">
        <v>352</v>
      </c>
    </row>
    <row r="24" spans="1:8" ht="18.75" hidden="1" outlineLevel="2" x14ac:dyDescent="0.3">
      <c r="A24" s="37">
        <v>42415</v>
      </c>
      <c r="B24" s="43">
        <f t="shared" si="0"/>
        <v>42415</v>
      </c>
      <c r="C24" s="32" t="s">
        <v>5</v>
      </c>
      <c r="D24" s="19" t="s">
        <v>7</v>
      </c>
      <c r="E24" s="32" t="s">
        <v>15</v>
      </c>
      <c r="F24" s="19" t="s">
        <v>236</v>
      </c>
      <c r="G24" s="32" t="s">
        <v>237</v>
      </c>
      <c r="H24" s="39">
        <v>525.25</v>
      </c>
    </row>
    <row r="25" spans="1:8" s="3" customFormat="1" ht="18.75" hidden="1" outlineLevel="1" x14ac:dyDescent="0.3">
      <c r="A25" s="37"/>
      <c r="B25" s="45" t="s">
        <v>456</v>
      </c>
      <c r="C25" s="32"/>
      <c r="D25" s="19"/>
      <c r="E25" s="33"/>
      <c r="F25" s="19"/>
      <c r="G25" s="32"/>
      <c r="H25" s="39">
        <f>SUBTOTAL(9,H21:H24)</f>
        <v>0</v>
      </c>
    </row>
    <row r="26" spans="1:8" ht="18.75" hidden="1" outlineLevel="2" x14ac:dyDescent="0.25">
      <c r="A26" s="37">
        <v>42360</v>
      </c>
      <c r="B26" s="43">
        <f t="shared" si="0"/>
        <v>42360</v>
      </c>
      <c r="C26" s="32" t="s">
        <v>5</v>
      </c>
      <c r="D26" s="19" t="s">
        <v>7</v>
      </c>
      <c r="E26" s="33" t="s">
        <v>118</v>
      </c>
      <c r="F26" s="19" t="s">
        <v>296</v>
      </c>
      <c r="G26" s="32" t="s">
        <v>25</v>
      </c>
      <c r="H26" s="38">
        <v>785.76</v>
      </c>
    </row>
    <row r="27" spans="1:8" ht="37.5" hidden="1" outlineLevel="2" x14ac:dyDescent="0.25">
      <c r="A27" s="37">
        <v>42360</v>
      </c>
      <c r="B27" s="43">
        <f t="shared" si="0"/>
        <v>42360</v>
      </c>
      <c r="C27" s="32" t="s">
        <v>40</v>
      </c>
      <c r="D27" s="19" t="s">
        <v>242</v>
      </c>
      <c r="E27" s="33" t="s">
        <v>33</v>
      </c>
      <c r="F27" s="19" t="s">
        <v>305</v>
      </c>
      <c r="G27" s="32" t="s">
        <v>327</v>
      </c>
      <c r="H27" s="38">
        <v>446.99</v>
      </c>
    </row>
    <row r="28" spans="1:8" ht="37.5" hidden="1" outlineLevel="2" x14ac:dyDescent="0.25">
      <c r="A28" s="37">
        <v>42356</v>
      </c>
      <c r="B28" s="43">
        <f t="shared" si="0"/>
        <v>42356</v>
      </c>
      <c r="C28" s="32" t="s">
        <v>19</v>
      </c>
      <c r="D28" s="19" t="s">
        <v>7</v>
      </c>
      <c r="E28" s="32" t="s">
        <v>293</v>
      </c>
      <c r="F28" s="19" t="s">
        <v>294</v>
      </c>
      <c r="G28" s="32" t="s">
        <v>295</v>
      </c>
      <c r="H28" s="38">
        <v>834.64</v>
      </c>
    </row>
    <row r="29" spans="1:8" ht="18.75" hidden="1" outlineLevel="2" x14ac:dyDescent="0.25">
      <c r="A29" s="37">
        <v>42355</v>
      </c>
      <c r="B29" s="43">
        <f t="shared" si="0"/>
        <v>42355</v>
      </c>
      <c r="C29" s="32" t="s">
        <v>5</v>
      </c>
      <c r="D29" s="19" t="s">
        <v>7</v>
      </c>
      <c r="E29" s="32" t="s">
        <v>288</v>
      </c>
      <c r="F29" s="19" t="s">
        <v>289</v>
      </c>
      <c r="G29" s="32" t="s">
        <v>290</v>
      </c>
      <c r="H29" s="38">
        <v>649.54</v>
      </c>
    </row>
    <row r="30" spans="1:8" ht="37.5" hidden="1" outlineLevel="2" x14ac:dyDescent="0.25">
      <c r="A30" s="37">
        <v>42355</v>
      </c>
      <c r="B30" s="43">
        <f t="shared" si="0"/>
        <v>42355</v>
      </c>
      <c r="C30" s="32" t="s">
        <v>19</v>
      </c>
      <c r="D30" s="19" t="s">
        <v>7</v>
      </c>
      <c r="E30" s="32" t="s">
        <v>291</v>
      </c>
      <c r="F30" s="19" t="s">
        <v>287</v>
      </c>
      <c r="G30" s="32" t="s">
        <v>292</v>
      </c>
      <c r="H30" s="38">
        <v>781.54</v>
      </c>
    </row>
    <row r="31" spans="1:8" s="3" customFormat="1" ht="18.75" hidden="1" outlineLevel="1" x14ac:dyDescent="0.25">
      <c r="A31" s="37"/>
      <c r="B31" s="45" t="s">
        <v>458</v>
      </c>
      <c r="C31" s="32"/>
      <c r="D31" s="19"/>
      <c r="E31" s="32"/>
      <c r="F31" s="19"/>
      <c r="G31" s="32"/>
      <c r="H31" s="38">
        <f>SUBTOTAL(9,H26:H30)</f>
        <v>0</v>
      </c>
    </row>
    <row r="32" spans="1:8" ht="37.5" outlineLevel="2" x14ac:dyDescent="0.25">
      <c r="A32" s="37">
        <v>42334</v>
      </c>
      <c r="B32" s="43">
        <f t="shared" si="0"/>
        <v>42334</v>
      </c>
      <c r="C32" s="32" t="s">
        <v>5</v>
      </c>
      <c r="D32" s="19" t="s">
        <v>7</v>
      </c>
      <c r="E32" s="32" t="s">
        <v>286</v>
      </c>
      <c r="F32" s="19" t="s">
        <v>287</v>
      </c>
      <c r="G32" s="32" t="s">
        <v>327</v>
      </c>
      <c r="H32" s="38">
        <v>466.99</v>
      </c>
    </row>
    <row r="33" spans="1:8" ht="37.5" outlineLevel="2" x14ac:dyDescent="0.25">
      <c r="A33" s="37">
        <v>42334</v>
      </c>
      <c r="B33" s="43">
        <f t="shared" si="0"/>
        <v>42334</v>
      </c>
      <c r="C33" s="32" t="s">
        <v>38</v>
      </c>
      <c r="D33" s="19" t="s">
        <v>242</v>
      </c>
      <c r="E33" s="32" t="s">
        <v>85</v>
      </c>
      <c r="F33" s="19" t="s">
        <v>86</v>
      </c>
      <c r="G33" s="32" t="s">
        <v>255</v>
      </c>
      <c r="H33" s="38">
        <v>541.64</v>
      </c>
    </row>
    <row r="34" spans="1:8" ht="37.5" outlineLevel="2" x14ac:dyDescent="0.25">
      <c r="A34" s="37">
        <v>42334</v>
      </c>
      <c r="B34" s="43">
        <f t="shared" si="0"/>
        <v>42334</v>
      </c>
      <c r="C34" s="32" t="s">
        <v>302</v>
      </c>
      <c r="D34" s="19" t="s">
        <v>14</v>
      </c>
      <c r="E34" s="32" t="s">
        <v>303</v>
      </c>
      <c r="F34" s="19" t="s">
        <v>47</v>
      </c>
      <c r="G34" s="32" t="s">
        <v>255</v>
      </c>
      <c r="H34" s="38">
        <v>520.73</v>
      </c>
    </row>
    <row r="35" spans="1:8" ht="37.5" outlineLevel="2" x14ac:dyDescent="0.25">
      <c r="A35" s="37">
        <v>42334</v>
      </c>
      <c r="B35" s="43">
        <f t="shared" si="0"/>
        <v>42334</v>
      </c>
      <c r="C35" s="32" t="s">
        <v>38</v>
      </c>
      <c r="D35" s="19" t="s">
        <v>242</v>
      </c>
      <c r="E35" s="32" t="s">
        <v>85</v>
      </c>
      <c r="F35" s="19" t="s">
        <v>86</v>
      </c>
      <c r="G35" s="32" t="s">
        <v>246</v>
      </c>
      <c r="H35" s="38">
        <v>545.73</v>
      </c>
    </row>
    <row r="36" spans="1:8" ht="37.5" outlineLevel="2" x14ac:dyDescent="0.25">
      <c r="A36" s="37">
        <v>42334</v>
      </c>
      <c r="B36" s="43">
        <f t="shared" si="0"/>
        <v>42334</v>
      </c>
      <c r="C36" s="32" t="s">
        <v>302</v>
      </c>
      <c r="D36" s="19" t="s">
        <v>14</v>
      </c>
      <c r="E36" s="32" t="s">
        <v>304</v>
      </c>
      <c r="F36" s="19" t="s">
        <v>47</v>
      </c>
      <c r="G36" s="32" t="s">
        <v>246</v>
      </c>
      <c r="H36" s="38">
        <v>434.22</v>
      </c>
    </row>
    <row r="37" spans="1:8" ht="37.5" outlineLevel="2" x14ac:dyDescent="0.25">
      <c r="A37" s="37">
        <v>42321</v>
      </c>
      <c r="B37" s="43">
        <f t="shared" si="0"/>
        <v>42321</v>
      </c>
      <c r="C37" s="32" t="s">
        <v>40</v>
      </c>
      <c r="D37" s="19" t="s">
        <v>242</v>
      </c>
      <c r="E37" s="32" t="s">
        <v>301</v>
      </c>
      <c r="F37" s="19" t="s">
        <v>84</v>
      </c>
      <c r="G37" s="32" t="s">
        <v>268</v>
      </c>
      <c r="H37" s="38">
        <v>516.86</v>
      </c>
    </row>
    <row r="38" spans="1:8" ht="37.5" outlineLevel="2" x14ac:dyDescent="0.25">
      <c r="A38" s="37">
        <v>42321</v>
      </c>
      <c r="B38" s="43">
        <f t="shared" si="0"/>
        <v>42321</v>
      </c>
      <c r="C38" s="32" t="s">
        <v>40</v>
      </c>
      <c r="D38" s="19" t="s">
        <v>242</v>
      </c>
      <c r="E38" s="32" t="s">
        <v>301</v>
      </c>
      <c r="F38" s="19" t="s">
        <v>360</v>
      </c>
      <c r="G38" s="32" t="s">
        <v>268</v>
      </c>
      <c r="H38" s="38">
        <v>473.13</v>
      </c>
    </row>
    <row r="39" spans="1:8" ht="37.5" outlineLevel="2" x14ac:dyDescent="0.25">
      <c r="A39" s="37">
        <v>42318</v>
      </c>
      <c r="B39" s="43">
        <f t="shared" si="0"/>
        <v>42318</v>
      </c>
      <c r="C39" s="32" t="s">
        <v>26</v>
      </c>
      <c r="D39" s="19" t="s">
        <v>7</v>
      </c>
      <c r="E39" s="32" t="s">
        <v>284</v>
      </c>
      <c r="F39" s="19" t="s">
        <v>285</v>
      </c>
      <c r="G39" s="32" t="s">
        <v>268</v>
      </c>
      <c r="H39" s="38">
        <v>1059.2</v>
      </c>
    </row>
    <row r="40" spans="1:8" s="3" customFormat="1" ht="18.75" hidden="1" outlineLevel="1" x14ac:dyDescent="0.25">
      <c r="A40" s="37"/>
      <c r="B40" s="45" t="s">
        <v>459</v>
      </c>
      <c r="C40" s="32"/>
      <c r="D40" s="19"/>
      <c r="E40" s="32"/>
      <c r="F40" s="19"/>
      <c r="G40" s="32"/>
      <c r="H40" s="38">
        <f>SUBTOTAL(9,H32:H39)</f>
        <v>4558.5000000000009</v>
      </c>
    </row>
    <row r="41" spans="1:8" ht="18.75" hidden="1" outlineLevel="2" x14ac:dyDescent="0.25">
      <c r="A41" s="37">
        <v>42276</v>
      </c>
      <c r="B41" s="43">
        <f t="shared" si="0"/>
        <v>42276</v>
      </c>
      <c r="C41" s="32" t="s">
        <v>5</v>
      </c>
      <c r="D41" s="19" t="s">
        <v>7</v>
      </c>
      <c r="E41" s="32" t="s">
        <v>70</v>
      </c>
      <c r="F41" s="19" t="s">
        <v>283</v>
      </c>
      <c r="G41" s="32" t="s">
        <v>268</v>
      </c>
      <c r="H41" s="38">
        <v>1585.67</v>
      </c>
    </row>
    <row r="42" spans="1:8" ht="37.5" hidden="1" outlineLevel="2" x14ac:dyDescent="0.25">
      <c r="A42" s="37">
        <v>42261</v>
      </c>
      <c r="B42" s="43">
        <f t="shared" si="0"/>
        <v>42261</v>
      </c>
      <c r="C42" s="32" t="s">
        <v>5</v>
      </c>
      <c r="D42" s="19" t="s">
        <v>7</v>
      </c>
      <c r="E42" s="32" t="s">
        <v>65</v>
      </c>
      <c r="F42" s="19" t="s">
        <v>282</v>
      </c>
      <c r="G42" s="32" t="s">
        <v>255</v>
      </c>
      <c r="H42" s="38">
        <v>750.73</v>
      </c>
    </row>
    <row r="43" spans="1:8" ht="37.5" hidden="1" outlineLevel="2" x14ac:dyDescent="0.25">
      <c r="A43" s="37">
        <v>42261</v>
      </c>
      <c r="B43" s="43">
        <f t="shared" si="0"/>
        <v>42261</v>
      </c>
      <c r="C43" s="32" t="s">
        <v>5</v>
      </c>
      <c r="D43" s="19" t="s">
        <v>7</v>
      </c>
      <c r="E43" s="32" t="s">
        <v>65</v>
      </c>
      <c r="F43" s="19" t="s">
        <v>281</v>
      </c>
      <c r="G43" s="32" t="s">
        <v>246</v>
      </c>
      <c r="H43" s="38">
        <v>848.64</v>
      </c>
    </row>
    <row r="44" spans="1:8" ht="37.5" hidden="1" outlineLevel="2" x14ac:dyDescent="0.25">
      <c r="A44" s="37">
        <v>42261</v>
      </c>
      <c r="B44" s="43">
        <f t="shared" si="0"/>
        <v>42261</v>
      </c>
      <c r="C44" s="32" t="s">
        <v>31</v>
      </c>
      <c r="D44" s="19" t="s">
        <v>242</v>
      </c>
      <c r="E44" s="32" t="s">
        <v>357</v>
      </c>
      <c r="F44" s="19" t="s">
        <v>299</v>
      </c>
      <c r="G44" s="32" t="s">
        <v>300</v>
      </c>
      <c r="H44" s="38">
        <v>1086.99</v>
      </c>
    </row>
    <row r="45" spans="1:8" s="3" customFormat="1" ht="18.75" hidden="1" outlineLevel="1" x14ac:dyDescent="0.25">
      <c r="A45" s="37"/>
      <c r="B45" s="45" t="s">
        <v>461</v>
      </c>
      <c r="C45" s="32"/>
      <c r="D45" s="19"/>
      <c r="E45" s="32"/>
      <c r="F45" s="19"/>
      <c r="G45" s="32"/>
      <c r="H45" s="38">
        <f>SUBTOTAL(9,H41:H44)</f>
        <v>0</v>
      </c>
    </row>
    <row r="46" spans="1:8" ht="18.75" hidden="1" outlineLevel="2" x14ac:dyDescent="0.3">
      <c r="A46" s="40">
        <v>42241</v>
      </c>
      <c r="B46" s="43">
        <f t="shared" si="0"/>
        <v>42241</v>
      </c>
      <c r="C46" s="32" t="s">
        <v>278</v>
      </c>
      <c r="D46" s="19" t="s">
        <v>7</v>
      </c>
      <c r="E46" s="32" t="s">
        <v>331</v>
      </c>
      <c r="F46" s="26" t="s">
        <v>279</v>
      </c>
      <c r="G46" s="42" t="s">
        <v>264</v>
      </c>
      <c r="H46" s="39">
        <v>981.28</v>
      </c>
    </row>
    <row r="47" spans="1:8" ht="37.5" hidden="1" outlineLevel="2" x14ac:dyDescent="0.3">
      <c r="A47" s="40">
        <v>42241</v>
      </c>
      <c r="B47" s="43">
        <f t="shared" si="0"/>
        <v>42241</v>
      </c>
      <c r="C47" s="32" t="s">
        <v>19</v>
      </c>
      <c r="D47" s="19" t="s">
        <v>7</v>
      </c>
      <c r="E47" s="32" t="s">
        <v>333</v>
      </c>
      <c r="F47" s="26" t="s">
        <v>280</v>
      </c>
      <c r="G47" s="42" t="s">
        <v>268</v>
      </c>
      <c r="H47" s="39">
        <v>1623.47</v>
      </c>
    </row>
    <row r="48" spans="1:8" s="3" customFormat="1" ht="18.75" hidden="1" outlineLevel="1" x14ac:dyDescent="0.3">
      <c r="A48" s="40"/>
      <c r="B48" s="45" t="s">
        <v>462</v>
      </c>
      <c r="C48" s="32"/>
      <c r="D48" s="19"/>
      <c r="E48" s="32"/>
      <c r="F48" s="26"/>
      <c r="G48" s="42"/>
      <c r="H48" s="39">
        <f>SUBTOTAL(9,H46:H47)</f>
        <v>0</v>
      </c>
    </row>
    <row r="49" spans="1:8" ht="18.75" hidden="1" outlineLevel="2" x14ac:dyDescent="0.3">
      <c r="A49" s="40">
        <v>42215</v>
      </c>
      <c r="B49" s="43">
        <f t="shared" si="0"/>
        <v>42215</v>
      </c>
      <c r="C49" s="32" t="s">
        <v>19</v>
      </c>
      <c r="D49" s="19" t="s">
        <v>7</v>
      </c>
      <c r="E49" s="32" t="s">
        <v>332</v>
      </c>
      <c r="F49" s="26" t="s">
        <v>276</v>
      </c>
      <c r="G49" s="42" t="s">
        <v>246</v>
      </c>
      <c r="H49" s="39">
        <v>1088.03</v>
      </c>
    </row>
    <row r="50" spans="1:8" ht="18.75" hidden="1" outlineLevel="2" x14ac:dyDescent="0.3">
      <c r="A50" s="40">
        <v>42215</v>
      </c>
      <c r="B50" s="43">
        <f t="shared" si="0"/>
        <v>42215</v>
      </c>
      <c r="C50" s="32" t="s">
        <v>19</v>
      </c>
      <c r="D50" s="19" t="s">
        <v>7</v>
      </c>
      <c r="E50" s="32" t="s">
        <v>332</v>
      </c>
      <c r="F50" s="26" t="s">
        <v>277</v>
      </c>
      <c r="G50" s="42" t="s">
        <v>255</v>
      </c>
      <c r="H50" s="39">
        <v>1531.64</v>
      </c>
    </row>
    <row r="51" spans="1:8" s="3" customFormat="1" ht="18.75" hidden="1" outlineLevel="1" x14ac:dyDescent="0.3">
      <c r="A51" s="40"/>
      <c r="B51" s="45" t="s">
        <v>463</v>
      </c>
      <c r="C51" s="32"/>
      <c r="D51" s="19"/>
      <c r="E51" s="32"/>
      <c r="F51" s="26"/>
      <c r="G51" s="42"/>
      <c r="H51" s="39">
        <f>SUBTOTAL(9,H49:H50)</f>
        <v>0</v>
      </c>
    </row>
    <row r="52" spans="1:8" ht="18.75" hidden="1" outlineLevel="2" x14ac:dyDescent="0.3">
      <c r="A52" s="40">
        <v>42185</v>
      </c>
      <c r="B52" s="43">
        <f t="shared" si="0"/>
        <v>42185</v>
      </c>
      <c r="C52" s="32" t="s">
        <v>274</v>
      </c>
      <c r="D52" s="19" t="s">
        <v>7</v>
      </c>
      <c r="E52" s="32" t="s">
        <v>368</v>
      </c>
      <c r="F52" s="26" t="s">
        <v>275</v>
      </c>
      <c r="G52" s="42" t="s">
        <v>268</v>
      </c>
      <c r="H52" s="39">
        <v>1422.47</v>
      </c>
    </row>
    <row r="53" spans="1:8" ht="37.5" hidden="1" outlineLevel="2" x14ac:dyDescent="0.25">
      <c r="A53" s="37">
        <v>42185</v>
      </c>
      <c r="B53" s="43">
        <f t="shared" si="0"/>
        <v>42185</v>
      </c>
      <c r="C53" s="32" t="s">
        <v>40</v>
      </c>
      <c r="D53" s="19" t="s">
        <v>242</v>
      </c>
      <c r="E53" s="32" t="s">
        <v>76</v>
      </c>
      <c r="F53" s="19" t="s">
        <v>298</v>
      </c>
      <c r="G53" s="32" t="s">
        <v>268</v>
      </c>
      <c r="H53" s="38">
        <v>1318.47</v>
      </c>
    </row>
    <row r="54" spans="1:8" s="3" customFormat="1" ht="18.75" hidden="1" outlineLevel="1" x14ac:dyDescent="0.25">
      <c r="A54" s="37"/>
      <c r="B54" s="45" t="s">
        <v>464</v>
      </c>
      <c r="C54" s="32"/>
      <c r="D54" s="19"/>
      <c r="E54" s="32"/>
      <c r="F54" s="19"/>
      <c r="G54" s="32"/>
      <c r="H54" s="38">
        <f>SUBTOTAL(9,H52:H53)</f>
        <v>0</v>
      </c>
    </row>
    <row r="55" spans="1:8" ht="37.5" hidden="1" outlineLevel="2" x14ac:dyDescent="0.3">
      <c r="A55" s="40">
        <v>42135</v>
      </c>
      <c r="B55" s="43">
        <f t="shared" si="0"/>
        <v>42135</v>
      </c>
      <c r="C55" s="32" t="s">
        <v>351</v>
      </c>
      <c r="D55" s="19" t="s">
        <v>7</v>
      </c>
      <c r="E55" s="32" t="s">
        <v>356</v>
      </c>
      <c r="F55" s="26" t="s">
        <v>267</v>
      </c>
      <c r="G55" s="42" t="s">
        <v>268</v>
      </c>
      <c r="H55" s="39">
        <v>913.47</v>
      </c>
    </row>
    <row r="56" spans="1:8" ht="18.75" hidden="1" outlineLevel="2" x14ac:dyDescent="0.3">
      <c r="A56" s="40">
        <v>42135</v>
      </c>
      <c r="B56" s="43">
        <f t="shared" si="0"/>
        <v>42135</v>
      </c>
      <c r="C56" s="32" t="s">
        <v>271</v>
      </c>
      <c r="D56" s="19" t="s">
        <v>14</v>
      </c>
      <c r="E56" s="32" t="s">
        <v>367</v>
      </c>
      <c r="F56" s="26" t="s">
        <v>269</v>
      </c>
      <c r="G56" s="42" t="s">
        <v>270</v>
      </c>
      <c r="H56" s="39">
        <v>423.54</v>
      </c>
    </row>
    <row r="57" spans="1:8" ht="18.75" hidden="1" outlineLevel="2" x14ac:dyDescent="0.3">
      <c r="A57" s="40">
        <v>42135</v>
      </c>
      <c r="B57" s="43">
        <f t="shared" si="0"/>
        <v>42135</v>
      </c>
      <c r="C57" s="32" t="s">
        <v>271</v>
      </c>
      <c r="D57" s="19" t="s">
        <v>14</v>
      </c>
      <c r="E57" s="32" t="s">
        <v>367</v>
      </c>
      <c r="F57" s="26" t="s">
        <v>272</v>
      </c>
      <c r="G57" s="42" t="s">
        <v>273</v>
      </c>
      <c r="H57" s="39">
        <v>331.87</v>
      </c>
    </row>
    <row r="58" spans="1:8" s="3" customFormat="1" ht="18.75" hidden="1" outlineLevel="1" x14ac:dyDescent="0.3">
      <c r="A58" s="40"/>
      <c r="B58" s="45" t="s">
        <v>465</v>
      </c>
      <c r="C58" s="32"/>
      <c r="D58" s="19"/>
      <c r="E58" s="32"/>
      <c r="F58" s="26"/>
      <c r="G58" s="42"/>
      <c r="H58" s="39">
        <f>SUBTOTAL(9,H55:H57)</f>
        <v>0</v>
      </c>
    </row>
    <row r="59" spans="1:8" ht="18.75" hidden="1" outlineLevel="2" x14ac:dyDescent="0.3">
      <c r="A59" s="40">
        <v>42122</v>
      </c>
      <c r="B59" s="43">
        <f t="shared" si="0"/>
        <v>42122</v>
      </c>
      <c r="C59" s="32" t="s">
        <v>278</v>
      </c>
      <c r="D59" s="19" t="s">
        <v>7</v>
      </c>
      <c r="E59" s="32" t="s">
        <v>331</v>
      </c>
      <c r="F59" s="26" t="s">
        <v>265</v>
      </c>
      <c r="G59" s="42" t="s">
        <v>266</v>
      </c>
      <c r="H59" s="39">
        <v>705.93</v>
      </c>
    </row>
    <row r="60" spans="1:8" ht="37.5" hidden="1" outlineLevel="2" x14ac:dyDescent="0.3">
      <c r="A60" s="37">
        <v>42108</v>
      </c>
      <c r="B60" s="43">
        <f t="shared" si="0"/>
        <v>42108</v>
      </c>
      <c r="C60" s="32" t="s">
        <v>26</v>
      </c>
      <c r="D60" s="19" t="s">
        <v>7</v>
      </c>
      <c r="E60" s="32" t="s">
        <v>329</v>
      </c>
      <c r="F60" s="19" t="s">
        <v>258</v>
      </c>
      <c r="G60" s="32" t="s">
        <v>259</v>
      </c>
      <c r="H60" s="39">
        <v>975.64</v>
      </c>
    </row>
    <row r="61" spans="1:8" ht="37.5" hidden="1" outlineLevel="2" x14ac:dyDescent="0.3">
      <c r="A61" s="37">
        <v>42108</v>
      </c>
      <c r="B61" s="43">
        <f t="shared" si="0"/>
        <v>42108</v>
      </c>
      <c r="C61" s="32" t="s">
        <v>26</v>
      </c>
      <c r="D61" s="19" t="s">
        <v>7</v>
      </c>
      <c r="E61" s="32" t="s">
        <v>329</v>
      </c>
      <c r="F61" s="19" t="s">
        <v>260</v>
      </c>
      <c r="G61" s="32" t="s">
        <v>261</v>
      </c>
      <c r="H61" s="39">
        <v>751.54</v>
      </c>
    </row>
    <row r="62" spans="1:8" ht="18.75" hidden="1" outlineLevel="2" x14ac:dyDescent="0.3">
      <c r="A62" s="40">
        <v>42108</v>
      </c>
      <c r="B62" s="43">
        <f t="shared" si="0"/>
        <v>42108</v>
      </c>
      <c r="C62" s="32" t="s">
        <v>262</v>
      </c>
      <c r="D62" s="19" t="s">
        <v>7</v>
      </c>
      <c r="E62" s="32" t="s">
        <v>330</v>
      </c>
      <c r="F62" s="26" t="s">
        <v>263</v>
      </c>
      <c r="G62" s="42" t="s">
        <v>264</v>
      </c>
      <c r="H62" s="39">
        <v>1827.78</v>
      </c>
    </row>
    <row r="63" spans="1:8" s="3" customFormat="1" ht="18.75" hidden="1" outlineLevel="1" x14ac:dyDescent="0.3">
      <c r="A63" s="40"/>
      <c r="B63" s="45" t="s">
        <v>466</v>
      </c>
      <c r="C63" s="32"/>
      <c r="D63" s="19"/>
      <c r="E63" s="32"/>
      <c r="F63" s="26"/>
      <c r="G63" s="42"/>
      <c r="H63" s="39">
        <f>SUBTOTAL(9,H59:H62)</f>
        <v>0</v>
      </c>
    </row>
    <row r="64" spans="1:8" ht="37.5" hidden="1" outlineLevel="2" x14ac:dyDescent="0.25">
      <c r="A64" s="37">
        <v>42093</v>
      </c>
      <c r="B64" s="43">
        <f t="shared" si="0"/>
        <v>42093</v>
      </c>
      <c r="C64" s="32" t="s">
        <v>71</v>
      </c>
      <c r="D64" s="19" t="s">
        <v>242</v>
      </c>
      <c r="E64" s="32" t="s">
        <v>72</v>
      </c>
      <c r="F64" s="19" t="s">
        <v>297</v>
      </c>
      <c r="G64" s="32" t="s">
        <v>268</v>
      </c>
      <c r="H64" s="38">
        <v>2124.4699999999998</v>
      </c>
    </row>
    <row r="65" spans="1:8" s="3" customFormat="1" ht="18.75" hidden="1" outlineLevel="2" x14ac:dyDescent="0.3">
      <c r="A65" s="37">
        <v>42066</v>
      </c>
      <c r="B65" s="43">
        <f t="shared" si="0"/>
        <v>42066</v>
      </c>
      <c r="C65" s="32" t="s">
        <v>5</v>
      </c>
      <c r="D65" s="19" t="s">
        <v>7</v>
      </c>
      <c r="E65" s="32" t="s">
        <v>50</v>
      </c>
      <c r="F65" s="19" t="s">
        <v>257</v>
      </c>
      <c r="G65" s="32" t="s">
        <v>255</v>
      </c>
      <c r="H65" s="39">
        <v>948.64</v>
      </c>
    </row>
    <row r="66" spans="1:8" ht="18.75" hidden="1" outlineLevel="2" x14ac:dyDescent="0.3">
      <c r="A66" s="37">
        <v>42066</v>
      </c>
      <c r="B66" s="43">
        <f t="shared" si="0"/>
        <v>42066</v>
      </c>
      <c r="C66" s="32" t="s">
        <v>5</v>
      </c>
      <c r="D66" s="19" t="s">
        <v>7</v>
      </c>
      <c r="E66" s="32" t="s">
        <v>50</v>
      </c>
      <c r="F66" s="19" t="s">
        <v>256</v>
      </c>
      <c r="G66" s="32" t="s">
        <v>246</v>
      </c>
      <c r="H66" s="39">
        <v>748.93</v>
      </c>
    </row>
    <row r="67" spans="1:8" s="3" customFormat="1" ht="18.75" hidden="1" outlineLevel="1" x14ac:dyDescent="0.3">
      <c r="A67" s="37"/>
      <c r="B67" s="45" t="s">
        <v>467</v>
      </c>
      <c r="C67" s="32"/>
      <c r="D67" s="19"/>
      <c r="E67" s="32"/>
      <c r="F67" s="19"/>
      <c r="G67" s="32"/>
      <c r="H67" s="39">
        <f>SUBTOTAL(9,H64:H66)</f>
        <v>0</v>
      </c>
    </row>
    <row r="68" spans="1:8" ht="37.5" hidden="1" outlineLevel="2" x14ac:dyDescent="0.3">
      <c r="A68" s="37">
        <v>42050</v>
      </c>
      <c r="B68" s="43">
        <f t="shared" si="0"/>
        <v>42050</v>
      </c>
      <c r="C68" s="32" t="s">
        <v>247</v>
      </c>
      <c r="D68" s="19" t="s">
        <v>7</v>
      </c>
      <c r="E68" s="32" t="s">
        <v>48</v>
      </c>
      <c r="F68" s="19" t="s">
        <v>249</v>
      </c>
      <c r="G68" s="32" t="s">
        <v>248</v>
      </c>
      <c r="H68" s="39">
        <v>2441.5700000000002</v>
      </c>
    </row>
    <row r="69" spans="1:8" s="3" customFormat="1" ht="18.75" hidden="1" outlineLevel="2" x14ac:dyDescent="0.3">
      <c r="A69" s="37">
        <v>42050</v>
      </c>
      <c r="B69" s="43">
        <f t="shared" si="0"/>
        <v>42050</v>
      </c>
      <c r="C69" s="32" t="s">
        <v>5</v>
      </c>
      <c r="D69" s="19" t="s">
        <v>7</v>
      </c>
      <c r="E69" s="32" t="s">
        <v>48</v>
      </c>
      <c r="F69" s="19" t="s">
        <v>249</v>
      </c>
      <c r="G69" s="32" t="s">
        <v>248</v>
      </c>
      <c r="H69" s="39">
        <v>2269.5700000000002</v>
      </c>
    </row>
    <row r="70" spans="1:8" s="3" customFormat="1" ht="37.5" hidden="1" outlineLevel="2" x14ac:dyDescent="0.3">
      <c r="A70" s="37">
        <v>42050</v>
      </c>
      <c r="B70" s="43">
        <f t="shared" si="0"/>
        <v>42050</v>
      </c>
      <c r="C70" s="32" t="s">
        <v>250</v>
      </c>
      <c r="D70" s="19" t="s">
        <v>7</v>
      </c>
      <c r="E70" s="32" t="s">
        <v>328</v>
      </c>
      <c r="F70" s="19" t="s">
        <v>49</v>
      </c>
      <c r="G70" s="32" t="s">
        <v>252</v>
      </c>
      <c r="H70" s="39">
        <v>369.85</v>
      </c>
    </row>
    <row r="71" spans="1:8" ht="37.5" hidden="1" outlineLevel="2" x14ac:dyDescent="0.3">
      <c r="A71" s="37">
        <v>42050</v>
      </c>
      <c r="B71" s="43">
        <f t="shared" si="0"/>
        <v>42050</v>
      </c>
      <c r="C71" s="32" t="s">
        <v>247</v>
      </c>
      <c r="D71" s="19" t="s">
        <v>7</v>
      </c>
      <c r="E71" s="32" t="s">
        <v>328</v>
      </c>
      <c r="F71" s="19" t="s">
        <v>253</v>
      </c>
      <c r="G71" s="32" t="s">
        <v>252</v>
      </c>
      <c r="H71" s="39">
        <v>369.85</v>
      </c>
    </row>
    <row r="72" spans="1:8" s="3" customFormat="1" ht="18.75" hidden="1" outlineLevel="2" x14ac:dyDescent="0.3">
      <c r="A72" s="37">
        <v>42050</v>
      </c>
      <c r="B72" s="43">
        <f t="shared" si="0"/>
        <v>42050</v>
      </c>
      <c r="C72" s="32" t="s">
        <v>5</v>
      </c>
      <c r="D72" s="19" t="s">
        <v>7</v>
      </c>
      <c r="E72" s="32" t="s">
        <v>48</v>
      </c>
      <c r="F72" s="19" t="s">
        <v>251</v>
      </c>
      <c r="G72" s="32" t="s">
        <v>252</v>
      </c>
      <c r="H72" s="39">
        <v>369.85</v>
      </c>
    </row>
    <row r="73" spans="1:8" s="3" customFormat="1" ht="37.5" hidden="1" outlineLevel="2" x14ac:dyDescent="0.3">
      <c r="A73" s="37">
        <v>42050</v>
      </c>
      <c r="B73" s="43">
        <f t="shared" si="0"/>
        <v>42050</v>
      </c>
      <c r="C73" s="32" t="s">
        <v>26</v>
      </c>
      <c r="D73" s="19" t="s">
        <v>7</v>
      </c>
      <c r="E73" s="32" t="s">
        <v>328</v>
      </c>
      <c r="F73" s="19" t="s">
        <v>249</v>
      </c>
      <c r="G73" s="32" t="s">
        <v>254</v>
      </c>
      <c r="H73" s="39">
        <v>2507.4699999999998</v>
      </c>
    </row>
    <row r="74" spans="1:8" s="3" customFormat="1" ht="18.75" hidden="1" outlineLevel="1" x14ac:dyDescent="0.3">
      <c r="A74" s="37"/>
      <c r="B74" s="45" t="s">
        <v>468</v>
      </c>
      <c r="C74" s="32"/>
      <c r="D74" s="19"/>
      <c r="E74" s="32"/>
      <c r="F74" s="19"/>
      <c r="G74" s="32"/>
      <c r="H74" s="39">
        <f>SUBTOTAL(9,H68:H73)</f>
        <v>0</v>
      </c>
    </row>
    <row r="75" spans="1:8" s="3" customFormat="1" ht="18.75" hidden="1" outlineLevel="2" x14ac:dyDescent="0.25">
      <c r="A75" s="37">
        <v>41995</v>
      </c>
      <c r="B75" s="43">
        <f t="shared" si="0"/>
        <v>41995</v>
      </c>
      <c r="C75" s="32" t="s">
        <v>90</v>
      </c>
      <c r="D75" s="19" t="s">
        <v>7</v>
      </c>
      <c r="E75" s="32" t="s">
        <v>388</v>
      </c>
      <c r="F75" s="19" t="s">
        <v>389</v>
      </c>
      <c r="G75" s="32" t="s">
        <v>390</v>
      </c>
      <c r="H75" s="38">
        <v>608.92999999999995</v>
      </c>
    </row>
    <row r="76" spans="1:8" s="3" customFormat="1" ht="37.5" hidden="1" outlineLevel="2" x14ac:dyDescent="0.25">
      <c r="A76" s="37">
        <v>41988</v>
      </c>
      <c r="B76" s="43">
        <f t="shared" si="0"/>
        <v>41988</v>
      </c>
      <c r="C76" s="32" t="s">
        <v>309</v>
      </c>
      <c r="D76" s="19" t="s">
        <v>7</v>
      </c>
      <c r="E76" s="32" t="s">
        <v>128</v>
      </c>
      <c r="F76" s="19" t="s">
        <v>313</v>
      </c>
      <c r="G76" s="32" t="s">
        <v>314</v>
      </c>
      <c r="H76" s="38">
        <v>1409</v>
      </c>
    </row>
    <row r="77" spans="1:8" s="3" customFormat="1" ht="37.5" hidden="1" outlineLevel="2" x14ac:dyDescent="0.25">
      <c r="A77" s="37">
        <v>41988</v>
      </c>
      <c r="B77" s="43">
        <f t="shared" si="0"/>
        <v>41988</v>
      </c>
      <c r="C77" s="32" t="s">
        <v>309</v>
      </c>
      <c r="D77" s="19" t="s">
        <v>7</v>
      </c>
      <c r="E77" s="32" t="s">
        <v>128</v>
      </c>
      <c r="F77" s="19" t="s">
        <v>315</v>
      </c>
      <c r="G77" s="32" t="s">
        <v>314</v>
      </c>
      <c r="H77" s="38">
        <v>100</v>
      </c>
    </row>
    <row r="78" spans="1:8" s="3" customFormat="1" ht="18.75" hidden="1" outlineLevel="1" x14ac:dyDescent="0.25">
      <c r="A78" s="37"/>
      <c r="B78" s="45" t="s">
        <v>469</v>
      </c>
      <c r="C78" s="32"/>
      <c r="D78" s="19"/>
      <c r="E78" s="32"/>
      <c r="F78" s="19"/>
      <c r="G78" s="32"/>
      <c r="H78" s="38">
        <f>SUBTOTAL(9,H75:H77)</f>
        <v>0</v>
      </c>
    </row>
    <row r="79" spans="1:8" ht="37.5" hidden="1" outlineLevel="2" x14ac:dyDescent="0.25">
      <c r="A79" s="37">
        <v>41971</v>
      </c>
      <c r="B79" s="43">
        <f t="shared" si="0"/>
        <v>41971</v>
      </c>
      <c r="C79" s="32" t="s">
        <v>309</v>
      </c>
      <c r="D79" s="19" t="s">
        <v>7</v>
      </c>
      <c r="E79" s="32" t="s">
        <v>131</v>
      </c>
      <c r="F79" s="19" t="s">
        <v>391</v>
      </c>
      <c r="G79" s="32" t="s">
        <v>255</v>
      </c>
      <c r="H79" s="38">
        <v>826.47</v>
      </c>
    </row>
    <row r="80" spans="1:8" ht="37.5" hidden="1" outlineLevel="2" x14ac:dyDescent="0.25">
      <c r="A80" s="37">
        <v>41971</v>
      </c>
      <c r="B80" s="43">
        <f t="shared" si="0"/>
        <v>41971</v>
      </c>
      <c r="C80" s="32" t="s">
        <v>309</v>
      </c>
      <c r="D80" s="19" t="s">
        <v>7</v>
      </c>
      <c r="E80" s="32" t="s">
        <v>131</v>
      </c>
      <c r="F80" s="19" t="s">
        <v>392</v>
      </c>
      <c r="G80" s="32" t="s">
        <v>246</v>
      </c>
      <c r="H80" s="38">
        <v>604.03</v>
      </c>
    </row>
    <row r="81" spans="1:8" ht="37.5" hidden="1" outlineLevel="2" x14ac:dyDescent="0.25">
      <c r="A81" s="37">
        <v>41956</v>
      </c>
      <c r="B81" s="43">
        <f t="shared" si="0"/>
        <v>41956</v>
      </c>
      <c r="C81" s="32" t="s">
        <v>309</v>
      </c>
      <c r="D81" s="19" t="s">
        <v>7</v>
      </c>
      <c r="E81" s="32" t="s">
        <v>126</v>
      </c>
      <c r="F81" s="19" t="s">
        <v>310</v>
      </c>
      <c r="G81" s="32" t="s">
        <v>268</v>
      </c>
      <c r="H81" s="38">
        <v>1950.6</v>
      </c>
    </row>
    <row r="82" spans="1:8" s="3" customFormat="1" ht="37.5" hidden="1" outlineLevel="2" x14ac:dyDescent="0.25">
      <c r="A82" s="37">
        <v>41956</v>
      </c>
      <c r="B82" s="43">
        <f t="shared" si="0"/>
        <v>41956</v>
      </c>
      <c r="C82" s="32" t="s">
        <v>309</v>
      </c>
      <c r="D82" s="19" t="s">
        <v>7</v>
      </c>
      <c r="E82" s="32" t="s">
        <v>126</v>
      </c>
      <c r="F82" s="19" t="s">
        <v>311</v>
      </c>
      <c r="G82" s="32" t="s">
        <v>386</v>
      </c>
      <c r="H82" s="38">
        <v>25</v>
      </c>
    </row>
    <row r="83" spans="1:8" s="3" customFormat="1" ht="37.5" hidden="1" outlineLevel="2" x14ac:dyDescent="0.25">
      <c r="A83" s="37">
        <v>41956</v>
      </c>
      <c r="B83" s="43">
        <f t="shared" si="0"/>
        <v>41956</v>
      </c>
      <c r="C83" s="32" t="s">
        <v>309</v>
      </c>
      <c r="D83" s="19" t="s">
        <v>7</v>
      </c>
      <c r="E83" s="32" t="s">
        <v>126</v>
      </c>
      <c r="F83" s="19" t="s">
        <v>311</v>
      </c>
      <c r="G83" s="32" t="s">
        <v>308</v>
      </c>
      <c r="H83" s="38">
        <v>1058.32</v>
      </c>
    </row>
    <row r="84" spans="1:8" ht="18.75" hidden="1" outlineLevel="2" x14ac:dyDescent="0.25">
      <c r="A84" s="37">
        <v>41956</v>
      </c>
      <c r="B84" s="43">
        <f t="shared" si="0"/>
        <v>41956</v>
      </c>
      <c r="C84" s="32" t="s">
        <v>278</v>
      </c>
      <c r="D84" s="19" t="s">
        <v>7</v>
      </c>
      <c r="E84" s="32" t="s">
        <v>123</v>
      </c>
      <c r="F84" s="19" t="s">
        <v>311</v>
      </c>
      <c r="G84" s="32" t="s">
        <v>386</v>
      </c>
      <c r="H84" s="38">
        <v>1019.32</v>
      </c>
    </row>
    <row r="85" spans="1:8" ht="37.5" hidden="1" outlineLevel="2" x14ac:dyDescent="0.25">
      <c r="A85" s="37">
        <v>41956</v>
      </c>
      <c r="B85" s="43">
        <f t="shared" si="0"/>
        <v>41956</v>
      </c>
      <c r="C85" s="32" t="s">
        <v>26</v>
      </c>
      <c r="D85" s="19" t="s">
        <v>7</v>
      </c>
      <c r="E85" s="32" t="s">
        <v>212</v>
      </c>
      <c r="F85" s="19" t="s">
        <v>312</v>
      </c>
      <c r="G85" s="32" t="s">
        <v>268</v>
      </c>
      <c r="H85" s="38">
        <v>1692.4</v>
      </c>
    </row>
    <row r="86" spans="1:8" s="3" customFormat="1" ht="18.75" hidden="1" outlineLevel="2" x14ac:dyDescent="0.25">
      <c r="A86" s="37">
        <v>41956</v>
      </c>
      <c r="B86" s="43">
        <f t="shared" si="0"/>
        <v>41956</v>
      </c>
      <c r="C86" s="32" t="s">
        <v>5</v>
      </c>
      <c r="D86" s="19" t="s">
        <v>7</v>
      </c>
      <c r="E86" s="32" t="s">
        <v>306</v>
      </c>
      <c r="F86" s="19" t="s">
        <v>312</v>
      </c>
      <c r="G86" s="32" t="s">
        <v>268</v>
      </c>
      <c r="H86" s="38">
        <v>1994.4</v>
      </c>
    </row>
    <row r="87" spans="1:8" s="3" customFormat="1" ht="18.75" hidden="1" outlineLevel="1" x14ac:dyDescent="0.25">
      <c r="A87" s="44"/>
      <c r="B87" s="45" t="s">
        <v>470</v>
      </c>
      <c r="C87" s="32"/>
      <c r="D87" s="19"/>
      <c r="E87" s="32"/>
      <c r="F87" s="19"/>
      <c r="G87" s="32"/>
      <c r="H87" s="38">
        <f>SUBTOTAL(9,H79:H86)</f>
        <v>0</v>
      </c>
    </row>
    <row r="88" spans="1:8" s="6" customFormat="1" ht="37.5" hidden="1" outlineLevel="2" x14ac:dyDescent="0.3">
      <c r="A88" s="41">
        <v>41897</v>
      </c>
      <c r="B88" s="43">
        <f t="shared" si="0"/>
        <v>41897</v>
      </c>
      <c r="C88" s="32" t="s">
        <v>40</v>
      </c>
      <c r="D88" s="19" t="s">
        <v>242</v>
      </c>
      <c r="E88" s="32" t="s">
        <v>139</v>
      </c>
      <c r="F88" s="19" t="s">
        <v>387</v>
      </c>
      <c r="G88" s="32" t="s">
        <v>246</v>
      </c>
      <c r="H88" s="38">
        <v>839.28</v>
      </c>
    </row>
    <row r="89" spans="1:8" s="3" customFormat="1" ht="37.5" hidden="1" outlineLevel="2" x14ac:dyDescent="0.25">
      <c r="A89" s="37">
        <v>41897</v>
      </c>
      <c r="B89" s="43">
        <f t="shared" ref="B89:B164" si="1">A89</f>
        <v>41897</v>
      </c>
      <c r="C89" s="32" t="s">
        <v>40</v>
      </c>
      <c r="D89" s="19" t="s">
        <v>242</v>
      </c>
      <c r="E89" s="32" t="s">
        <v>139</v>
      </c>
      <c r="F89" s="19" t="s">
        <v>307</v>
      </c>
      <c r="G89" s="32" t="s">
        <v>255</v>
      </c>
      <c r="H89" s="38">
        <v>582.82000000000005</v>
      </c>
    </row>
    <row r="90" spans="1:8" s="3" customFormat="1" ht="18.75" hidden="1" outlineLevel="2" x14ac:dyDescent="0.25">
      <c r="A90" s="37">
        <v>41897</v>
      </c>
      <c r="B90" s="43">
        <f t="shared" si="1"/>
        <v>41897</v>
      </c>
      <c r="C90" s="32" t="s">
        <v>31</v>
      </c>
      <c r="D90" s="19" t="s">
        <v>242</v>
      </c>
      <c r="E90" s="32" t="s">
        <v>139</v>
      </c>
      <c r="F90" s="19" t="s">
        <v>387</v>
      </c>
      <c r="G90" s="32" t="s">
        <v>246</v>
      </c>
      <c r="H90" s="38">
        <v>839.28</v>
      </c>
    </row>
    <row r="91" spans="1:8" s="3" customFormat="1" ht="18.75" hidden="1" outlineLevel="2" x14ac:dyDescent="0.25">
      <c r="A91" s="37">
        <v>41897</v>
      </c>
      <c r="B91" s="43">
        <f t="shared" si="1"/>
        <v>41897</v>
      </c>
      <c r="C91" s="32" t="s">
        <v>31</v>
      </c>
      <c r="D91" s="19" t="s">
        <v>242</v>
      </c>
      <c r="E91" s="32" t="s">
        <v>139</v>
      </c>
      <c r="F91" s="19" t="s">
        <v>307</v>
      </c>
      <c r="G91" s="32" t="s">
        <v>255</v>
      </c>
      <c r="H91" s="38">
        <v>582.82000000000005</v>
      </c>
    </row>
    <row r="92" spans="1:8" s="3" customFormat="1" ht="37.5" hidden="1" outlineLevel="2" x14ac:dyDescent="0.25">
      <c r="A92" s="37">
        <v>41897</v>
      </c>
      <c r="B92" s="43">
        <f t="shared" si="1"/>
        <v>41897</v>
      </c>
      <c r="C92" s="32" t="s">
        <v>141</v>
      </c>
      <c r="D92" s="19" t="s">
        <v>242</v>
      </c>
      <c r="E92" s="32" t="s">
        <v>139</v>
      </c>
      <c r="F92" s="19" t="s">
        <v>307</v>
      </c>
      <c r="G92" s="32" t="s">
        <v>255</v>
      </c>
      <c r="H92" s="38">
        <v>582.82000000000005</v>
      </c>
    </row>
    <row r="93" spans="1:8" s="3" customFormat="1" ht="37.5" hidden="1" outlineLevel="2" x14ac:dyDescent="0.25">
      <c r="A93" s="37">
        <v>41897</v>
      </c>
      <c r="B93" s="43">
        <f t="shared" si="1"/>
        <v>41897</v>
      </c>
      <c r="C93" s="32" t="s">
        <v>141</v>
      </c>
      <c r="D93" s="19" t="s">
        <v>242</v>
      </c>
      <c r="E93" s="32" t="s">
        <v>139</v>
      </c>
      <c r="F93" s="19" t="s">
        <v>387</v>
      </c>
      <c r="G93" s="32" t="s">
        <v>246</v>
      </c>
      <c r="H93" s="38">
        <v>839.28</v>
      </c>
    </row>
    <row r="94" spans="1:8" s="3" customFormat="1" ht="18.75" hidden="1" outlineLevel="1" x14ac:dyDescent="0.25">
      <c r="A94" s="37"/>
      <c r="B94" s="45" t="s">
        <v>472</v>
      </c>
      <c r="C94" s="32"/>
      <c r="D94" s="19"/>
      <c r="E94" s="32"/>
      <c r="F94" s="19"/>
      <c r="G94" s="32"/>
      <c r="H94" s="38">
        <f>SUBTOTAL(9,H88:H93)</f>
        <v>0</v>
      </c>
    </row>
    <row r="95" spans="1:8" s="3" customFormat="1" ht="37.5" hidden="1" outlineLevel="2" x14ac:dyDescent="0.25">
      <c r="A95" s="37">
        <v>41864</v>
      </c>
      <c r="B95" s="43">
        <f t="shared" si="1"/>
        <v>41864</v>
      </c>
      <c r="C95" s="32" t="s">
        <v>309</v>
      </c>
      <c r="D95" s="19" t="s">
        <v>7</v>
      </c>
      <c r="E95" s="32" t="s">
        <v>116</v>
      </c>
      <c r="F95" s="19" t="s">
        <v>382</v>
      </c>
      <c r="G95" s="32" t="s">
        <v>255</v>
      </c>
      <c r="H95" s="38">
        <v>815.57</v>
      </c>
    </row>
    <row r="96" spans="1:8" ht="37.5" hidden="1" outlineLevel="2" x14ac:dyDescent="0.25">
      <c r="A96" s="37">
        <v>41864</v>
      </c>
      <c r="B96" s="43">
        <f t="shared" si="1"/>
        <v>41864</v>
      </c>
      <c r="C96" s="32" t="s">
        <v>309</v>
      </c>
      <c r="D96" s="19" t="s">
        <v>7</v>
      </c>
      <c r="E96" s="32" t="s">
        <v>116</v>
      </c>
      <c r="F96" s="19" t="s">
        <v>381</v>
      </c>
      <c r="G96" s="32" t="s">
        <v>246</v>
      </c>
      <c r="H96" s="38">
        <v>1141.55</v>
      </c>
    </row>
    <row r="97" spans="1:8" ht="37.5" hidden="1" outlineLevel="2" x14ac:dyDescent="0.25">
      <c r="A97" s="37">
        <v>41864</v>
      </c>
      <c r="B97" s="43">
        <f t="shared" si="1"/>
        <v>41864</v>
      </c>
      <c r="C97" s="32" t="s">
        <v>309</v>
      </c>
      <c r="D97" s="19" t="s">
        <v>7</v>
      </c>
      <c r="E97" s="32" t="s">
        <v>120</v>
      </c>
      <c r="F97" s="19" t="s">
        <v>384</v>
      </c>
      <c r="G97" s="32" t="s">
        <v>383</v>
      </c>
      <c r="H97" s="38">
        <v>1390.52</v>
      </c>
    </row>
    <row r="98" spans="1:8" ht="37.5" hidden="1" outlineLevel="2" x14ac:dyDescent="0.25">
      <c r="A98" s="37">
        <v>41864</v>
      </c>
      <c r="B98" s="43">
        <f t="shared" si="1"/>
        <v>41864</v>
      </c>
      <c r="C98" s="32" t="s">
        <v>309</v>
      </c>
      <c r="D98" s="19" t="s">
        <v>7</v>
      </c>
      <c r="E98" s="32" t="s">
        <v>120</v>
      </c>
      <c r="F98" s="19" t="s">
        <v>385</v>
      </c>
      <c r="G98" s="32" t="s">
        <v>246</v>
      </c>
      <c r="H98" s="38">
        <v>58</v>
      </c>
    </row>
    <row r="99" spans="1:8" s="3" customFormat="1" ht="18.75" hidden="1" outlineLevel="1" x14ac:dyDescent="0.25">
      <c r="A99" s="37"/>
      <c r="B99" s="45" t="s">
        <v>473</v>
      </c>
      <c r="C99" s="32"/>
      <c r="D99" s="19"/>
      <c r="E99" s="32"/>
      <c r="F99" s="19"/>
      <c r="G99" s="32"/>
      <c r="H99" s="38">
        <f>SUBTOTAL(9,H95:H98)</f>
        <v>0</v>
      </c>
    </row>
    <row r="100" spans="1:8" ht="37.5" hidden="1" outlineLevel="2" x14ac:dyDescent="0.25">
      <c r="A100" s="37">
        <v>41803</v>
      </c>
      <c r="B100" s="43">
        <f t="shared" si="1"/>
        <v>41803</v>
      </c>
      <c r="C100" s="32" t="s">
        <v>309</v>
      </c>
      <c r="D100" s="19" t="s">
        <v>7</v>
      </c>
      <c r="E100" s="32" t="s">
        <v>186</v>
      </c>
      <c r="F100" s="37" t="s">
        <v>379</v>
      </c>
      <c r="G100" s="32" t="s">
        <v>327</v>
      </c>
      <c r="H100" s="38">
        <v>441.52</v>
      </c>
    </row>
    <row r="101" spans="1:8" ht="37.5" hidden="1" outlineLevel="2" x14ac:dyDescent="0.25">
      <c r="A101" s="37">
        <v>41803</v>
      </c>
      <c r="B101" s="43">
        <f t="shared" si="1"/>
        <v>41803</v>
      </c>
      <c r="C101" s="32" t="s">
        <v>141</v>
      </c>
      <c r="D101" s="19" t="s">
        <v>242</v>
      </c>
      <c r="E101" s="32" t="s">
        <v>199</v>
      </c>
      <c r="F101" s="37" t="s">
        <v>379</v>
      </c>
      <c r="G101" s="32" t="s">
        <v>327</v>
      </c>
      <c r="H101" s="38">
        <v>441.52</v>
      </c>
    </row>
    <row r="102" spans="1:8" ht="37.5" hidden="1" outlineLevel="2" x14ac:dyDescent="0.25">
      <c r="A102" s="37">
        <v>41803</v>
      </c>
      <c r="B102" s="43">
        <f t="shared" si="1"/>
        <v>41803</v>
      </c>
      <c r="C102" s="32" t="s">
        <v>375</v>
      </c>
      <c r="D102" s="19" t="s">
        <v>242</v>
      </c>
      <c r="E102" s="32" t="s">
        <v>136</v>
      </c>
      <c r="F102" s="19" t="s">
        <v>137</v>
      </c>
      <c r="G102" s="32" t="s">
        <v>259</v>
      </c>
      <c r="H102" s="38">
        <v>148.27000000000001</v>
      </c>
    </row>
    <row r="103" spans="1:8" ht="37.5" hidden="1" outlineLevel="2" x14ac:dyDescent="0.25">
      <c r="A103" s="37">
        <v>41803</v>
      </c>
      <c r="B103" s="43">
        <f t="shared" si="1"/>
        <v>41803</v>
      </c>
      <c r="C103" s="32" t="s">
        <v>375</v>
      </c>
      <c r="D103" s="19" t="s">
        <v>242</v>
      </c>
      <c r="E103" s="32" t="s">
        <v>136</v>
      </c>
      <c r="F103" s="19" t="s">
        <v>380</v>
      </c>
      <c r="G103" s="32" t="s">
        <v>259</v>
      </c>
      <c r="H103" s="38">
        <v>159.57</v>
      </c>
    </row>
    <row r="104" spans="1:8" s="3" customFormat="1" ht="18.75" hidden="1" outlineLevel="1" x14ac:dyDescent="0.25">
      <c r="A104" s="37"/>
      <c r="B104" s="45" t="s">
        <v>475</v>
      </c>
      <c r="C104" s="32"/>
      <c r="D104" s="19"/>
      <c r="E104" s="32"/>
      <c r="F104" s="19"/>
      <c r="G104" s="32"/>
      <c r="H104" s="38">
        <f>SUBTOTAL(9,H100:H103)</f>
        <v>0</v>
      </c>
    </row>
    <row r="105" spans="1:8" ht="37.5" hidden="1" outlineLevel="2" x14ac:dyDescent="0.25">
      <c r="A105" s="37">
        <v>41789</v>
      </c>
      <c r="B105" s="43">
        <f t="shared" si="1"/>
        <v>41789</v>
      </c>
      <c r="C105" s="32" t="s">
        <v>309</v>
      </c>
      <c r="D105" s="19" t="s">
        <v>7</v>
      </c>
      <c r="E105" s="32" t="s">
        <v>110</v>
      </c>
      <c r="F105" s="37" t="s">
        <v>393</v>
      </c>
      <c r="G105" s="32" t="s">
        <v>378</v>
      </c>
      <c r="H105" s="38">
        <v>1239.32</v>
      </c>
    </row>
    <row r="106" spans="1:8" s="3" customFormat="1" ht="18.75" hidden="1" outlineLevel="2" x14ac:dyDescent="0.25">
      <c r="A106" s="37">
        <v>41789</v>
      </c>
      <c r="B106" s="43">
        <f t="shared" si="1"/>
        <v>41789</v>
      </c>
      <c r="C106" s="32" t="s">
        <v>375</v>
      </c>
      <c r="D106" s="19" t="s">
        <v>242</v>
      </c>
      <c r="E106" s="32" t="s">
        <v>134</v>
      </c>
      <c r="F106" s="19" t="s">
        <v>377</v>
      </c>
      <c r="G106" s="32" t="s">
        <v>255</v>
      </c>
      <c r="H106" s="38">
        <v>890.57</v>
      </c>
    </row>
    <row r="107" spans="1:8" s="3" customFormat="1" ht="18.75" hidden="1" outlineLevel="2" x14ac:dyDescent="0.25">
      <c r="A107" s="37">
        <v>41789</v>
      </c>
      <c r="B107" s="43">
        <f t="shared" si="1"/>
        <v>41789</v>
      </c>
      <c r="C107" s="32" t="s">
        <v>375</v>
      </c>
      <c r="D107" s="19" t="s">
        <v>7</v>
      </c>
      <c r="E107" s="32" t="s">
        <v>134</v>
      </c>
      <c r="F107" s="19" t="s">
        <v>376</v>
      </c>
      <c r="G107" s="32" t="s">
        <v>246</v>
      </c>
      <c r="H107" s="38">
        <v>673.95</v>
      </c>
    </row>
    <row r="108" spans="1:8" s="3" customFormat="1" ht="18.75" hidden="1" outlineLevel="1" x14ac:dyDescent="0.25">
      <c r="A108" s="37"/>
      <c r="B108" s="45" t="s">
        <v>476</v>
      </c>
      <c r="C108" s="32"/>
      <c r="D108" s="19"/>
      <c r="E108" s="32"/>
      <c r="F108" s="19"/>
      <c r="G108" s="32"/>
      <c r="H108" s="38">
        <f>SUBTOTAL(9,H105:H107)</f>
        <v>0</v>
      </c>
    </row>
    <row r="109" spans="1:8" s="3" customFormat="1" ht="37.5" hidden="1" outlineLevel="2" x14ac:dyDescent="0.25">
      <c r="A109" s="37">
        <v>41759</v>
      </c>
      <c r="B109" s="43">
        <f t="shared" si="1"/>
        <v>41759</v>
      </c>
      <c r="C109" s="32" t="s">
        <v>309</v>
      </c>
      <c r="D109" s="19" t="s">
        <v>7</v>
      </c>
      <c r="E109" s="32" t="s">
        <v>97</v>
      </c>
      <c r="F109" s="19" t="s">
        <v>395</v>
      </c>
      <c r="G109" s="32" t="s">
        <v>255</v>
      </c>
      <c r="H109" s="38">
        <v>731.57</v>
      </c>
    </row>
    <row r="110" spans="1:8" ht="37.5" hidden="1" outlineLevel="2" x14ac:dyDescent="0.25">
      <c r="A110" s="37">
        <v>41759</v>
      </c>
      <c r="B110" s="43">
        <f t="shared" si="1"/>
        <v>41759</v>
      </c>
      <c r="C110" s="32" t="s">
        <v>309</v>
      </c>
      <c r="D110" s="19" t="s">
        <v>7</v>
      </c>
      <c r="E110" s="32" t="s">
        <v>99</v>
      </c>
      <c r="F110" s="19" t="s">
        <v>394</v>
      </c>
      <c r="G110" s="32" t="s">
        <v>255</v>
      </c>
      <c r="H110" s="38">
        <v>845.57</v>
      </c>
    </row>
    <row r="111" spans="1:8" ht="37.5" hidden="1" outlineLevel="2" x14ac:dyDescent="0.25">
      <c r="A111" s="37">
        <v>41759</v>
      </c>
      <c r="B111" s="43">
        <f t="shared" si="1"/>
        <v>41759</v>
      </c>
      <c r="C111" s="32" t="s">
        <v>26</v>
      </c>
      <c r="D111" s="19" t="s">
        <v>7</v>
      </c>
      <c r="E111" s="32" t="s">
        <v>205</v>
      </c>
      <c r="F111" s="19" t="s">
        <v>369</v>
      </c>
      <c r="G111" s="32" t="s">
        <v>370</v>
      </c>
      <c r="H111" s="38">
        <v>1605.42</v>
      </c>
    </row>
    <row r="112" spans="1:8" ht="37.5" hidden="1" outlineLevel="2" x14ac:dyDescent="0.25">
      <c r="A112" s="37">
        <v>41759</v>
      </c>
      <c r="B112" s="43">
        <f t="shared" si="1"/>
        <v>41759</v>
      </c>
      <c r="C112" s="32" t="s">
        <v>309</v>
      </c>
      <c r="D112" s="19" t="s">
        <v>7</v>
      </c>
      <c r="E112" s="32" t="s">
        <v>101</v>
      </c>
      <c r="F112" s="19" t="s">
        <v>102</v>
      </c>
      <c r="G112" s="32" t="s">
        <v>371</v>
      </c>
      <c r="H112" s="38">
        <v>1559.19</v>
      </c>
    </row>
    <row r="113" spans="1:8" s="3" customFormat="1" ht="37.5" hidden="1" outlineLevel="2" x14ac:dyDescent="0.25">
      <c r="A113" s="37">
        <v>41759</v>
      </c>
      <c r="B113" s="43">
        <f t="shared" si="1"/>
        <v>41759</v>
      </c>
      <c r="C113" s="32" t="s">
        <v>26</v>
      </c>
      <c r="D113" s="19" t="s">
        <v>7</v>
      </c>
      <c r="E113" s="32" t="s">
        <v>306</v>
      </c>
      <c r="F113" s="19" t="s">
        <v>372</v>
      </c>
      <c r="G113" s="32" t="s">
        <v>373</v>
      </c>
      <c r="H113" s="38">
        <v>2265.14</v>
      </c>
    </row>
    <row r="114" spans="1:8" ht="37.5" hidden="1" outlineLevel="2" x14ac:dyDescent="0.25">
      <c r="A114" s="37">
        <v>41759</v>
      </c>
      <c r="B114" s="43">
        <f t="shared" si="1"/>
        <v>41759</v>
      </c>
      <c r="C114" s="32" t="s">
        <v>309</v>
      </c>
      <c r="D114" s="19" t="s">
        <v>7</v>
      </c>
      <c r="E114" s="32" t="s">
        <v>94</v>
      </c>
      <c r="F114" s="19" t="s">
        <v>374</v>
      </c>
      <c r="G114" s="32" t="s">
        <v>268</v>
      </c>
      <c r="H114" s="38">
        <v>1791.12</v>
      </c>
    </row>
    <row r="115" spans="1:8" ht="37.5" hidden="1" outlineLevel="2" x14ac:dyDescent="0.25">
      <c r="A115" s="37">
        <v>41759</v>
      </c>
      <c r="B115" s="43">
        <f t="shared" si="1"/>
        <v>41759</v>
      </c>
      <c r="C115" s="32" t="s">
        <v>309</v>
      </c>
      <c r="D115" s="19" t="s">
        <v>7</v>
      </c>
      <c r="E115" s="32" t="s">
        <v>97</v>
      </c>
      <c r="F115" s="19" t="s">
        <v>98</v>
      </c>
      <c r="G115" s="32" t="s">
        <v>246</v>
      </c>
      <c r="H115" s="38">
        <v>880.55</v>
      </c>
    </row>
    <row r="116" spans="1:8" ht="37.5" hidden="1" outlineLevel="2" x14ac:dyDescent="0.25">
      <c r="A116" s="37">
        <v>41759</v>
      </c>
      <c r="B116" s="43">
        <f t="shared" si="1"/>
        <v>41759</v>
      </c>
      <c r="C116" s="32" t="s">
        <v>309</v>
      </c>
      <c r="D116" s="19" t="s">
        <v>7</v>
      </c>
      <c r="E116" s="32" t="s">
        <v>99</v>
      </c>
      <c r="F116" s="19" t="s">
        <v>100</v>
      </c>
      <c r="G116" s="32" t="s">
        <v>246</v>
      </c>
      <c r="H116" s="38">
        <v>991.55</v>
      </c>
    </row>
    <row r="117" spans="1:8" ht="37.5" hidden="1" outlineLevel="2" x14ac:dyDescent="0.25">
      <c r="A117" s="37">
        <v>41759</v>
      </c>
      <c r="B117" s="43">
        <f t="shared" si="1"/>
        <v>41759</v>
      </c>
      <c r="C117" s="32" t="s">
        <v>26</v>
      </c>
      <c r="D117" s="19" t="s">
        <v>7</v>
      </c>
      <c r="E117" s="32" t="s">
        <v>205</v>
      </c>
      <c r="F117" s="19" t="s">
        <v>429</v>
      </c>
      <c r="G117" s="32" t="s">
        <v>268</v>
      </c>
      <c r="H117" s="38">
        <v>1957.12</v>
      </c>
    </row>
    <row r="118" spans="1:8" s="3" customFormat="1" ht="18.75" hidden="1" outlineLevel="1" x14ac:dyDescent="0.25">
      <c r="A118" s="37"/>
      <c r="B118" s="45" t="s">
        <v>477</v>
      </c>
      <c r="C118" s="32"/>
      <c r="D118" s="19"/>
      <c r="E118" s="32"/>
      <c r="F118" s="19"/>
      <c r="G118" s="32"/>
      <c r="H118" s="38">
        <f>SUBTOTAL(9,H109:H117)</f>
        <v>0</v>
      </c>
    </row>
    <row r="119" spans="1:8" ht="37.5" hidden="1" outlineLevel="2" x14ac:dyDescent="0.25">
      <c r="A119" s="37">
        <v>41628</v>
      </c>
      <c r="B119" s="43">
        <f t="shared" si="1"/>
        <v>41628</v>
      </c>
      <c r="C119" s="32" t="s">
        <v>309</v>
      </c>
      <c r="D119" s="19" t="s">
        <v>7</v>
      </c>
      <c r="E119" s="32" t="s">
        <v>199</v>
      </c>
      <c r="F119" s="19" t="s">
        <v>379</v>
      </c>
      <c r="G119" s="32" t="s">
        <v>327</v>
      </c>
      <c r="H119" s="38">
        <v>441.52</v>
      </c>
    </row>
    <row r="120" spans="1:8" ht="37.5" hidden="1" outlineLevel="2" x14ac:dyDescent="0.25">
      <c r="A120" s="37">
        <v>41628</v>
      </c>
      <c r="B120" s="43">
        <f t="shared" si="1"/>
        <v>41628</v>
      </c>
      <c r="C120" s="32" t="s">
        <v>141</v>
      </c>
      <c r="D120" s="19" t="s">
        <v>242</v>
      </c>
      <c r="E120" s="32" t="s">
        <v>199</v>
      </c>
      <c r="F120" s="19" t="s">
        <v>379</v>
      </c>
      <c r="G120" s="32" t="s">
        <v>327</v>
      </c>
      <c r="H120" s="38">
        <v>441.52</v>
      </c>
    </row>
    <row r="121" spans="1:8" ht="37.5" hidden="1" outlineLevel="2" x14ac:dyDescent="0.25">
      <c r="A121" s="37">
        <v>41625</v>
      </c>
      <c r="B121" s="43">
        <f t="shared" si="1"/>
        <v>41625</v>
      </c>
      <c r="C121" s="32" t="s">
        <v>309</v>
      </c>
      <c r="D121" s="19" t="s">
        <v>7</v>
      </c>
      <c r="E121" s="32" t="s">
        <v>182</v>
      </c>
      <c r="F121" s="19" t="s">
        <v>400</v>
      </c>
      <c r="G121" s="32" t="s">
        <v>399</v>
      </c>
      <c r="H121" s="38">
        <v>1638.14</v>
      </c>
    </row>
    <row r="122" spans="1:8" s="3" customFormat="1" ht="37.5" hidden="1" outlineLevel="2" x14ac:dyDescent="0.25">
      <c r="A122" s="37">
        <v>41611</v>
      </c>
      <c r="B122" s="43">
        <f t="shared" si="1"/>
        <v>41611</v>
      </c>
      <c r="C122" s="32" t="s">
        <v>396</v>
      </c>
      <c r="D122" s="19" t="s">
        <v>242</v>
      </c>
      <c r="E122" s="32" t="s">
        <v>197</v>
      </c>
      <c r="F122" s="19" t="s">
        <v>401</v>
      </c>
      <c r="G122" s="32" t="s">
        <v>261</v>
      </c>
      <c r="H122" s="38">
        <v>339.57</v>
      </c>
    </row>
    <row r="123" spans="1:8" ht="37.5" hidden="1" outlineLevel="2" x14ac:dyDescent="0.25">
      <c r="A123" s="37">
        <v>41611</v>
      </c>
      <c r="B123" s="43">
        <f t="shared" si="1"/>
        <v>41611</v>
      </c>
      <c r="C123" s="32" t="s">
        <v>396</v>
      </c>
      <c r="D123" s="19" t="s">
        <v>242</v>
      </c>
      <c r="E123" s="32" t="s">
        <v>197</v>
      </c>
      <c r="F123" s="19" t="s">
        <v>400</v>
      </c>
      <c r="G123" s="32" t="s">
        <v>259</v>
      </c>
      <c r="H123" s="38">
        <v>510.47</v>
      </c>
    </row>
    <row r="124" spans="1:8" s="3" customFormat="1" ht="18.75" hidden="1" outlineLevel="1" x14ac:dyDescent="0.25">
      <c r="A124" s="37"/>
      <c r="B124" s="45" t="s">
        <v>481</v>
      </c>
      <c r="C124" s="32"/>
      <c r="D124" s="19"/>
      <c r="E124" s="32"/>
      <c r="F124" s="19"/>
      <c r="G124" s="32"/>
      <c r="H124" s="38">
        <f>SUBTOTAL(9,H119:H123)</f>
        <v>0</v>
      </c>
    </row>
    <row r="125" spans="1:8" s="3" customFormat="1" ht="37.5" hidden="1" outlineLevel="2" x14ac:dyDescent="0.25">
      <c r="A125" s="37">
        <v>41592</v>
      </c>
      <c r="B125" s="43">
        <f t="shared" si="1"/>
        <v>41592</v>
      </c>
      <c r="C125" s="32" t="s">
        <v>309</v>
      </c>
      <c r="D125" s="19" t="s">
        <v>7</v>
      </c>
      <c r="E125" s="32" t="s">
        <v>178</v>
      </c>
      <c r="F125" s="19" t="s">
        <v>402</v>
      </c>
      <c r="G125" s="32" t="s">
        <v>255</v>
      </c>
      <c r="H125" s="38">
        <v>861.57</v>
      </c>
    </row>
    <row r="126" spans="1:8" s="3" customFormat="1" ht="37.5" hidden="1" outlineLevel="2" x14ac:dyDescent="0.25">
      <c r="A126" s="37">
        <v>41592</v>
      </c>
      <c r="B126" s="43">
        <f t="shared" si="1"/>
        <v>41592</v>
      </c>
      <c r="C126" s="32" t="s">
        <v>309</v>
      </c>
      <c r="D126" s="19" t="s">
        <v>7</v>
      </c>
      <c r="E126" s="32" t="s">
        <v>178</v>
      </c>
      <c r="F126" s="19" t="s">
        <v>403</v>
      </c>
      <c r="G126" s="32" t="s">
        <v>246</v>
      </c>
      <c r="H126" s="38">
        <v>915.45</v>
      </c>
    </row>
    <row r="127" spans="1:8" s="3" customFormat="1" ht="37.5" hidden="1" outlineLevel="2" x14ac:dyDescent="0.25">
      <c r="A127" s="37">
        <v>41592</v>
      </c>
      <c r="B127" s="43">
        <f t="shared" si="1"/>
        <v>41592</v>
      </c>
      <c r="C127" s="32" t="s">
        <v>309</v>
      </c>
      <c r="D127" s="19" t="s">
        <v>7</v>
      </c>
      <c r="E127" s="32" t="s">
        <v>406</v>
      </c>
      <c r="F127" s="19" t="s">
        <v>404</v>
      </c>
      <c r="G127" s="32" t="s">
        <v>255</v>
      </c>
      <c r="H127" s="38">
        <v>655.57</v>
      </c>
    </row>
    <row r="128" spans="1:8" s="3" customFormat="1" ht="37.5" hidden="1" outlineLevel="2" x14ac:dyDescent="0.25">
      <c r="A128" s="37">
        <v>41592</v>
      </c>
      <c r="B128" s="43">
        <f t="shared" si="1"/>
        <v>41592</v>
      </c>
      <c r="C128" s="32" t="s">
        <v>309</v>
      </c>
      <c r="D128" s="19" t="s">
        <v>7</v>
      </c>
      <c r="E128" s="32" t="s">
        <v>406</v>
      </c>
      <c r="F128" s="19" t="s">
        <v>405</v>
      </c>
      <c r="G128" s="32" t="s">
        <v>246</v>
      </c>
      <c r="H128" s="38">
        <v>781.45</v>
      </c>
    </row>
    <row r="129" spans="1:8" ht="37.5" hidden="1" outlineLevel="2" x14ac:dyDescent="0.25">
      <c r="A129" s="37">
        <v>41589</v>
      </c>
      <c r="B129" s="43">
        <f t="shared" si="1"/>
        <v>41589</v>
      </c>
      <c r="C129" s="32" t="s">
        <v>309</v>
      </c>
      <c r="D129" s="19" t="s">
        <v>7</v>
      </c>
      <c r="E129" s="32" t="s">
        <v>408</v>
      </c>
      <c r="F129" s="19" t="s">
        <v>407</v>
      </c>
      <c r="G129" s="32" t="s">
        <v>373</v>
      </c>
      <c r="H129" s="38">
        <v>1127.1400000000001</v>
      </c>
    </row>
    <row r="130" spans="1:8" s="3" customFormat="1" ht="18.75" hidden="1" outlineLevel="1" x14ac:dyDescent="0.25">
      <c r="A130" s="37"/>
      <c r="B130" s="45" t="s">
        <v>482</v>
      </c>
      <c r="C130" s="32"/>
      <c r="D130" s="19"/>
      <c r="E130" s="32"/>
      <c r="F130" s="19"/>
      <c r="G130" s="32"/>
      <c r="H130" s="38">
        <f>SUBTOTAL(9,H125:H129)</f>
        <v>0</v>
      </c>
    </row>
    <row r="131" spans="1:8" s="3" customFormat="1" ht="37.5" hidden="1" outlineLevel="2" x14ac:dyDescent="0.25">
      <c r="A131" s="37">
        <v>41565</v>
      </c>
      <c r="B131" s="43">
        <f t="shared" si="1"/>
        <v>41565</v>
      </c>
      <c r="C131" s="32" t="s">
        <v>309</v>
      </c>
      <c r="D131" s="19" t="s">
        <v>7</v>
      </c>
      <c r="E131" s="32" t="s">
        <v>176</v>
      </c>
      <c r="F131" s="19" t="s">
        <v>174</v>
      </c>
      <c r="G131" s="32" t="s">
        <v>264</v>
      </c>
      <c r="H131" s="38">
        <v>941.94</v>
      </c>
    </row>
    <row r="132" spans="1:8" s="3" customFormat="1" ht="37.5" hidden="1" outlineLevel="2" x14ac:dyDescent="0.25">
      <c r="A132" s="37">
        <v>41565</v>
      </c>
      <c r="B132" s="43">
        <f t="shared" si="1"/>
        <v>41565</v>
      </c>
      <c r="C132" s="32" t="s">
        <v>309</v>
      </c>
      <c r="D132" s="19" t="s">
        <v>7</v>
      </c>
      <c r="E132" s="32" t="s">
        <v>171</v>
      </c>
      <c r="F132" s="19" t="s">
        <v>409</v>
      </c>
      <c r="G132" s="32" t="s">
        <v>268</v>
      </c>
      <c r="H132" s="38">
        <v>953.12</v>
      </c>
    </row>
    <row r="133" spans="1:8" ht="18.75" hidden="1" outlineLevel="2" x14ac:dyDescent="0.25">
      <c r="A133" s="37">
        <v>41549</v>
      </c>
      <c r="B133" s="43">
        <f t="shared" si="1"/>
        <v>41549</v>
      </c>
      <c r="C133" s="32" t="s">
        <v>5</v>
      </c>
      <c r="D133" s="19" t="s">
        <v>7</v>
      </c>
      <c r="E133" s="32" t="s">
        <v>175</v>
      </c>
      <c r="F133" s="19" t="s">
        <v>174</v>
      </c>
      <c r="G133" s="32" t="s">
        <v>410</v>
      </c>
      <c r="H133" s="38">
        <v>2358.65</v>
      </c>
    </row>
    <row r="134" spans="1:8" s="3" customFormat="1" ht="18.75" hidden="1" outlineLevel="1" x14ac:dyDescent="0.25">
      <c r="A134" s="37"/>
      <c r="B134" s="45" t="s">
        <v>483</v>
      </c>
      <c r="C134" s="32"/>
      <c r="D134" s="19"/>
      <c r="E134" s="32"/>
      <c r="F134" s="19"/>
      <c r="G134" s="32"/>
      <c r="H134" s="38">
        <f>SUBTOTAL(9,H131:H133)</f>
        <v>0</v>
      </c>
    </row>
    <row r="135" spans="1:8" ht="37.5" hidden="1" outlineLevel="2" x14ac:dyDescent="0.25">
      <c r="A135" s="37">
        <v>41516</v>
      </c>
      <c r="B135" s="43">
        <f t="shared" si="1"/>
        <v>41516</v>
      </c>
      <c r="C135" s="32" t="s">
        <v>398</v>
      </c>
      <c r="D135" s="19" t="s">
        <v>7</v>
      </c>
      <c r="E135" s="32" t="s">
        <v>194</v>
      </c>
      <c r="F135" s="19" t="s">
        <v>397</v>
      </c>
      <c r="G135" s="32" t="s">
        <v>268</v>
      </c>
      <c r="H135" s="38">
        <v>1598.12</v>
      </c>
    </row>
    <row r="136" spans="1:8" ht="37.5" hidden="1" outlineLevel="2" x14ac:dyDescent="0.25">
      <c r="A136" s="37">
        <v>41516</v>
      </c>
      <c r="B136" s="43">
        <f t="shared" si="1"/>
        <v>41516</v>
      </c>
      <c r="C136" s="32" t="s">
        <v>309</v>
      </c>
      <c r="D136" s="19" t="s">
        <v>7</v>
      </c>
      <c r="E136" s="32" t="s">
        <v>164</v>
      </c>
      <c r="F136" s="19" t="s">
        <v>411</v>
      </c>
      <c r="G136" s="32" t="s">
        <v>268</v>
      </c>
      <c r="H136" s="38">
        <v>1033.6400000000001</v>
      </c>
    </row>
    <row r="137" spans="1:8" ht="37.5" hidden="1" outlineLevel="2" x14ac:dyDescent="0.25">
      <c r="A137" s="37">
        <v>41516</v>
      </c>
      <c r="B137" s="43">
        <f t="shared" si="1"/>
        <v>41516</v>
      </c>
      <c r="C137" s="32" t="s">
        <v>396</v>
      </c>
      <c r="D137" s="19" t="s">
        <v>242</v>
      </c>
      <c r="E137" s="32" t="s">
        <v>194</v>
      </c>
      <c r="F137" s="19" t="s">
        <v>397</v>
      </c>
      <c r="G137" s="32" t="s">
        <v>268</v>
      </c>
      <c r="H137" s="38">
        <v>1598.12</v>
      </c>
    </row>
    <row r="138" spans="1:8" s="3" customFormat="1" ht="18.75" hidden="1" outlineLevel="2" x14ac:dyDescent="0.25">
      <c r="A138" s="37">
        <v>41505</v>
      </c>
      <c r="B138" s="43">
        <f t="shared" si="1"/>
        <v>41505</v>
      </c>
      <c r="C138" s="32" t="s">
        <v>5</v>
      </c>
      <c r="D138" s="19" t="s">
        <v>7</v>
      </c>
      <c r="E138" s="32" t="s">
        <v>205</v>
      </c>
      <c r="F138" s="19" t="s">
        <v>412</v>
      </c>
      <c r="G138" s="32" t="s">
        <v>268</v>
      </c>
      <c r="H138" s="38">
        <v>1820.5</v>
      </c>
    </row>
    <row r="139" spans="1:8" s="3" customFormat="1" ht="37.5" hidden="1" outlineLevel="2" x14ac:dyDescent="0.25">
      <c r="A139" s="37">
        <v>41505</v>
      </c>
      <c r="B139" s="43">
        <f t="shared" si="1"/>
        <v>41505</v>
      </c>
      <c r="C139" s="32" t="s">
        <v>309</v>
      </c>
      <c r="D139" s="19" t="s">
        <v>7</v>
      </c>
      <c r="E139" s="32" t="s">
        <v>166</v>
      </c>
      <c r="F139" s="19" t="s">
        <v>496</v>
      </c>
      <c r="G139" s="32" t="s">
        <v>413</v>
      </c>
      <c r="H139" s="38">
        <v>1084.1400000000001</v>
      </c>
    </row>
    <row r="140" spans="1:8" s="3" customFormat="1" ht="18.75" hidden="1" outlineLevel="1" x14ac:dyDescent="0.25">
      <c r="A140" s="37"/>
      <c r="B140" s="45" t="s">
        <v>485</v>
      </c>
      <c r="C140" s="32"/>
      <c r="D140" s="19"/>
      <c r="E140" s="32"/>
      <c r="F140" s="19"/>
      <c r="G140" s="32"/>
      <c r="H140" s="38">
        <f>SUBTOTAL(9,H135:H139)</f>
        <v>0</v>
      </c>
    </row>
    <row r="141" spans="1:8" s="3" customFormat="1" ht="18.75" hidden="1" outlineLevel="2" x14ac:dyDescent="0.25">
      <c r="A141" s="37">
        <v>41486</v>
      </c>
      <c r="B141" s="43">
        <f t="shared" si="1"/>
        <v>41486</v>
      </c>
      <c r="C141" s="32" t="s">
        <v>160</v>
      </c>
      <c r="D141" s="19" t="s">
        <v>7</v>
      </c>
      <c r="E141" s="32" t="s">
        <v>161</v>
      </c>
      <c r="F141" s="19" t="s">
        <v>162</v>
      </c>
      <c r="G141" s="32" t="s">
        <v>415</v>
      </c>
      <c r="H141" s="38">
        <v>457.32</v>
      </c>
    </row>
    <row r="142" spans="1:8" s="3" customFormat="1" ht="37.5" hidden="1" outlineLevel="2" x14ac:dyDescent="0.25">
      <c r="A142" s="37">
        <v>41486</v>
      </c>
      <c r="B142" s="43">
        <f t="shared" si="1"/>
        <v>41486</v>
      </c>
      <c r="C142" s="32" t="s">
        <v>309</v>
      </c>
      <c r="D142" s="19" t="s">
        <v>7</v>
      </c>
      <c r="E142" s="32" t="s">
        <v>158</v>
      </c>
      <c r="F142" s="19" t="s">
        <v>414</v>
      </c>
      <c r="G142" s="32" t="s">
        <v>268</v>
      </c>
      <c r="H142" s="38">
        <v>1393.7</v>
      </c>
    </row>
    <row r="143" spans="1:8" ht="18.75" hidden="1" outlineLevel="2" x14ac:dyDescent="0.25">
      <c r="A143" s="37">
        <v>41470</v>
      </c>
      <c r="B143" s="43">
        <f t="shared" si="1"/>
        <v>41470</v>
      </c>
      <c r="C143" s="32" t="s">
        <v>278</v>
      </c>
      <c r="D143" s="19" t="s">
        <v>7</v>
      </c>
      <c r="E143" s="32" t="s">
        <v>154</v>
      </c>
      <c r="F143" s="19" t="s">
        <v>416</v>
      </c>
      <c r="G143" s="32" t="s">
        <v>268</v>
      </c>
      <c r="H143" s="38">
        <v>2136.65</v>
      </c>
    </row>
    <row r="144" spans="1:8" ht="37.5" hidden="1" outlineLevel="2" x14ac:dyDescent="0.25">
      <c r="A144" s="37">
        <v>41470</v>
      </c>
      <c r="B144" s="43">
        <f t="shared" si="1"/>
        <v>41470</v>
      </c>
      <c r="C144" s="32" t="s">
        <v>309</v>
      </c>
      <c r="D144" s="19" t="s">
        <v>7</v>
      </c>
      <c r="E144" s="32" t="s">
        <v>154</v>
      </c>
      <c r="F144" s="19" t="s">
        <v>418</v>
      </c>
      <c r="G144" s="32" t="s">
        <v>417</v>
      </c>
      <c r="H144" s="38">
        <v>1059.92</v>
      </c>
    </row>
    <row r="145" spans="1:8" s="3" customFormat="1" ht="18.75" hidden="1" outlineLevel="2" x14ac:dyDescent="0.25">
      <c r="A145" s="37">
        <v>41458</v>
      </c>
      <c r="B145" s="43">
        <f t="shared" si="1"/>
        <v>41458</v>
      </c>
      <c r="C145" s="32" t="s">
        <v>202</v>
      </c>
      <c r="D145" s="19" t="s">
        <v>7</v>
      </c>
      <c r="E145" s="32" t="s">
        <v>306</v>
      </c>
      <c r="F145" s="19" t="s">
        <v>419</v>
      </c>
      <c r="G145" s="32" t="s">
        <v>268</v>
      </c>
      <c r="H145" s="38">
        <v>1600.8</v>
      </c>
    </row>
    <row r="146" spans="1:8" s="3" customFormat="1" ht="18.75" hidden="1" outlineLevel="1" x14ac:dyDescent="0.25">
      <c r="A146" s="37"/>
      <c r="B146" s="45" t="s">
        <v>486</v>
      </c>
      <c r="C146" s="32"/>
      <c r="D146" s="19"/>
      <c r="E146" s="32"/>
      <c r="F146" s="19"/>
      <c r="G146" s="32"/>
      <c r="H146" s="38">
        <f>SUBTOTAL(9,H141:H145)</f>
        <v>0</v>
      </c>
    </row>
    <row r="147" spans="1:8" s="3" customFormat="1" ht="37.5" hidden="1" outlineLevel="2" x14ac:dyDescent="0.25">
      <c r="A147" s="37">
        <v>41439</v>
      </c>
      <c r="B147" s="43">
        <f t="shared" si="1"/>
        <v>41439</v>
      </c>
      <c r="C147" s="32" t="s">
        <v>423</v>
      </c>
      <c r="D147" s="19" t="s">
        <v>242</v>
      </c>
      <c r="E147" s="32" t="s">
        <v>191</v>
      </c>
      <c r="F147" s="19" t="s">
        <v>192</v>
      </c>
      <c r="G147" s="32" t="s">
        <v>424</v>
      </c>
      <c r="H147" s="38">
        <v>1203.78</v>
      </c>
    </row>
    <row r="148" spans="1:8" s="3" customFormat="1" ht="37.5" hidden="1" outlineLevel="2" x14ac:dyDescent="0.25">
      <c r="A148" s="37">
        <v>41439</v>
      </c>
      <c r="B148" s="43">
        <f t="shared" si="1"/>
        <v>41439</v>
      </c>
      <c r="C148" s="32" t="s">
        <v>26</v>
      </c>
      <c r="D148" s="19" t="s">
        <v>7</v>
      </c>
      <c r="E148" s="32" t="s">
        <v>306</v>
      </c>
      <c r="F148" s="19" t="s">
        <v>425</v>
      </c>
      <c r="G148" s="32" t="s">
        <v>268</v>
      </c>
      <c r="H148" s="38">
        <v>1018.32</v>
      </c>
    </row>
    <row r="149" spans="1:8" s="3" customFormat="1" ht="37.5" hidden="1" outlineLevel="2" x14ac:dyDescent="0.25">
      <c r="A149" s="37">
        <v>41439</v>
      </c>
      <c r="B149" s="43">
        <f t="shared" si="1"/>
        <v>41439</v>
      </c>
      <c r="C149" s="32" t="s">
        <v>309</v>
      </c>
      <c r="D149" s="19" t="s">
        <v>7</v>
      </c>
      <c r="E149" s="32" t="s">
        <v>118</v>
      </c>
      <c r="F149" s="19" t="s">
        <v>420</v>
      </c>
      <c r="G149" s="32" t="s">
        <v>268</v>
      </c>
      <c r="H149" s="38">
        <v>1561.26</v>
      </c>
    </row>
    <row r="150" spans="1:8" s="3" customFormat="1" ht="37.5" hidden="1" outlineLevel="2" x14ac:dyDescent="0.25">
      <c r="A150" s="37">
        <v>41439</v>
      </c>
      <c r="B150" s="43">
        <f t="shared" si="1"/>
        <v>41439</v>
      </c>
      <c r="C150" s="32" t="s">
        <v>309</v>
      </c>
      <c r="D150" s="19" t="s">
        <v>7</v>
      </c>
      <c r="E150" s="32" t="s">
        <v>148</v>
      </c>
      <c r="F150" s="19" t="s">
        <v>149</v>
      </c>
      <c r="G150" s="32" t="s">
        <v>421</v>
      </c>
      <c r="H150" s="38">
        <v>952.01</v>
      </c>
    </row>
    <row r="151" spans="1:8" s="3" customFormat="1" ht="37.5" hidden="1" outlineLevel="2" x14ac:dyDescent="0.25">
      <c r="A151" s="37">
        <v>41439</v>
      </c>
      <c r="B151" s="43">
        <f t="shared" si="1"/>
        <v>41439</v>
      </c>
      <c r="C151" s="32" t="s">
        <v>309</v>
      </c>
      <c r="D151" s="19" t="s">
        <v>7</v>
      </c>
      <c r="E151" s="32" t="s">
        <v>145</v>
      </c>
      <c r="F151" s="19" t="s">
        <v>146</v>
      </c>
      <c r="G151" s="32" t="s">
        <v>268</v>
      </c>
      <c r="H151" s="38">
        <v>1512.6</v>
      </c>
    </row>
    <row r="152" spans="1:8" s="3" customFormat="1" ht="18.75" hidden="1" outlineLevel="2" x14ac:dyDescent="0.25">
      <c r="A152" s="37">
        <v>41439</v>
      </c>
      <c r="B152" s="43">
        <f t="shared" si="1"/>
        <v>41439</v>
      </c>
      <c r="C152" s="32" t="s">
        <v>278</v>
      </c>
      <c r="D152" s="19" t="s">
        <v>7</v>
      </c>
      <c r="E152" s="32" t="s">
        <v>145</v>
      </c>
      <c r="F152" s="19" t="s">
        <v>422</v>
      </c>
      <c r="G152" s="32" t="s">
        <v>268</v>
      </c>
      <c r="H152" s="38">
        <v>1512.6</v>
      </c>
    </row>
    <row r="153" spans="1:8" s="3" customFormat="1" ht="18.75" hidden="1" outlineLevel="1" x14ac:dyDescent="0.25">
      <c r="A153" s="37"/>
      <c r="B153" s="45" t="s">
        <v>487</v>
      </c>
      <c r="C153" s="32"/>
      <c r="D153" s="19"/>
      <c r="E153" s="32"/>
      <c r="F153" s="19"/>
      <c r="G153" s="32"/>
      <c r="H153" s="38">
        <f>SUBTOTAL(9,H147:H152)</f>
        <v>0</v>
      </c>
    </row>
    <row r="154" spans="1:8" ht="37.5" hidden="1" outlineLevel="2" x14ac:dyDescent="0.25">
      <c r="A154" s="37">
        <v>41379</v>
      </c>
      <c r="B154" s="43">
        <f t="shared" si="1"/>
        <v>41379</v>
      </c>
      <c r="C154" s="32" t="s">
        <v>426</v>
      </c>
      <c r="D154" s="19" t="s">
        <v>7</v>
      </c>
      <c r="E154" s="32" t="s">
        <v>151</v>
      </c>
      <c r="F154" s="19" t="s">
        <v>152</v>
      </c>
      <c r="G154" s="32" t="s">
        <v>427</v>
      </c>
      <c r="H154" s="38">
        <v>1477.14</v>
      </c>
    </row>
    <row r="155" spans="1:8" s="3" customFormat="1" ht="18.75" hidden="1" outlineLevel="1" x14ac:dyDescent="0.25">
      <c r="A155" s="37"/>
      <c r="B155" s="45" t="s">
        <v>489</v>
      </c>
      <c r="C155" s="32"/>
      <c r="D155" s="19"/>
      <c r="E155" s="32"/>
      <c r="F155" s="19"/>
      <c r="G155" s="32"/>
      <c r="H155" s="38">
        <f>SUBTOTAL(9,H154:H154)</f>
        <v>0</v>
      </c>
    </row>
    <row r="156" spans="1:8" ht="37.5" hidden="1" outlineLevel="2" x14ac:dyDescent="0.25">
      <c r="A156" s="37">
        <v>41319</v>
      </c>
      <c r="B156" s="43">
        <f t="shared" si="1"/>
        <v>41319</v>
      </c>
      <c r="C156" s="32" t="s">
        <v>309</v>
      </c>
      <c r="D156" s="19" t="s">
        <v>7</v>
      </c>
      <c r="E156" s="32" t="s">
        <v>316</v>
      </c>
      <c r="F156" s="19" t="s">
        <v>143</v>
      </c>
      <c r="G156" s="32" t="s">
        <v>317</v>
      </c>
      <c r="H156" s="38">
        <v>2007.1</v>
      </c>
    </row>
    <row r="157" spans="1:8" s="3" customFormat="1" ht="18.75" hidden="1" outlineLevel="1" x14ac:dyDescent="0.25">
      <c r="A157" s="37"/>
      <c r="B157" s="45" t="s">
        <v>490</v>
      </c>
      <c r="C157" s="32"/>
      <c r="D157" s="19"/>
      <c r="E157" s="32"/>
      <c r="F157" s="19"/>
      <c r="G157" s="32"/>
      <c r="H157" s="38">
        <f>SUBTOTAL(9,H156:H156)</f>
        <v>0</v>
      </c>
    </row>
    <row r="158" spans="1:8" ht="18.75" hidden="1" outlineLevel="2" x14ac:dyDescent="0.25">
      <c r="A158" s="37">
        <v>41204</v>
      </c>
      <c r="B158" s="43">
        <f t="shared" si="1"/>
        <v>41204</v>
      </c>
      <c r="C158" s="32" t="s">
        <v>219</v>
      </c>
      <c r="D158" s="19" t="s">
        <v>242</v>
      </c>
      <c r="E158" s="32" t="s">
        <v>324</v>
      </c>
      <c r="F158" s="19" t="s">
        <v>323</v>
      </c>
      <c r="G158" s="32" t="s">
        <v>268</v>
      </c>
      <c r="H158" s="38">
        <v>1198.48</v>
      </c>
    </row>
    <row r="159" spans="1:8" ht="37.5" hidden="1" outlineLevel="2" x14ac:dyDescent="0.25">
      <c r="A159" s="37">
        <v>41186</v>
      </c>
      <c r="B159" s="43">
        <f t="shared" si="1"/>
        <v>41186</v>
      </c>
      <c r="C159" s="32" t="s">
        <v>309</v>
      </c>
      <c r="D159" s="19" t="s">
        <v>7</v>
      </c>
      <c r="E159" s="32" t="s">
        <v>207</v>
      </c>
      <c r="F159" s="19" t="s">
        <v>321</v>
      </c>
      <c r="G159" s="32" t="s">
        <v>322</v>
      </c>
      <c r="H159" s="38">
        <v>421.52</v>
      </c>
    </row>
    <row r="160" spans="1:8" s="3" customFormat="1" ht="18.75" hidden="1" outlineLevel="1" x14ac:dyDescent="0.25">
      <c r="A160" s="37"/>
      <c r="B160" s="45" t="s">
        <v>492</v>
      </c>
      <c r="C160" s="32"/>
      <c r="D160" s="19"/>
      <c r="E160" s="32"/>
      <c r="F160" s="19"/>
      <c r="G160" s="32"/>
      <c r="H160" s="38">
        <f>SUBTOTAL(9,H158:H159)</f>
        <v>0</v>
      </c>
    </row>
    <row r="161" spans="1:8" ht="37.5" hidden="1" outlineLevel="2" x14ac:dyDescent="0.25">
      <c r="A161" s="37">
        <v>41141</v>
      </c>
      <c r="B161" s="43">
        <f t="shared" si="1"/>
        <v>41141</v>
      </c>
      <c r="C161" s="32" t="s">
        <v>309</v>
      </c>
      <c r="D161" s="19" t="s">
        <v>7</v>
      </c>
      <c r="E161" s="32" t="s">
        <v>204</v>
      </c>
      <c r="F161" s="19" t="s">
        <v>319</v>
      </c>
      <c r="G161" s="32" t="s">
        <v>320</v>
      </c>
      <c r="H161" s="38">
        <v>2407.04</v>
      </c>
    </row>
    <row r="162" spans="1:8" s="7" customFormat="1" ht="37.5" hidden="1" outlineLevel="2" x14ac:dyDescent="0.25">
      <c r="A162" s="37">
        <v>41135</v>
      </c>
      <c r="B162" s="43">
        <f t="shared" si="1"/>
        <v>41135</v>
      </c>
      <c r="C162" s="32" t="s">
        <v>309</v>
      </c>
      <c r="D162" s="19" t="s">
        <v>7</v>
      </c>
      <c r="E162" s="32" t="s">
        <v>205</v>
      </c>
      <c r="F162" s="19" t="s">
        <v>318</v>
      </c>
      <c r="G162" s="32" t="s">
        <v>268</v>
      </c>
      <c r="H162" s="38">
        <v>1483.14</v>
      </c>
    </row>
    <row r="163" spans="1:8" s="7" customFormat="1" ht="18.75" hidden="1" outlineLevel="1" x14ac:dyDescent="0.25">
      <c r="A163" s="37"/>
      <c r="B163" s="45" t="s">
        <v>493</v>
      </c>
      <c r="C163" s="32"/>
      <c r="D163" s="19"/>
      <c r="E163" s="32"/>
      <c r="F163" s="19"/>
      <c r="G163" s="32"/>
      <c r="H163" s="38">
        <f>SUBTOTAL(9,H161:H162)</f>
        <v>0</v>
      </c>
    </row>
    <row r="164" spans="1:8" ht="18.75" hidden="1" outlineLevel="2" x14ac:dyDescent="0.25">
      <c r="A164" s="37">
        <v>41101</v>
      </c>
      <c r="B164" s="43">
        <f t="shared" si="1"/>
        <v>41101</v>
      </c>
      <c r="C164" s="32" t="s">
        <v>205</v>
      </c>
      <c r="D164" s="19" t="s">
        <v>242</v>
      </c>
      <c r="E164" s="32"/>
      <c r="F164" s="19" t="s">
        <v>205</v>
      </c>
      <c r="G164" s="32" t="s">
        <v>205</v>
      </c>
      <c r="H164" s="38">
        <v>1844.5</v>
      </c>
    </row>
    <row r="165" spans="1:8" s="3" customFormat="1" ht="18.75" hidden="1" outlineLevel="1" x14ac:dyDescent="0.25">
      <c r="A165" s="37"/>
      <c r="B165" s="45" t="s">
        <v>494</v>
      </c>
      <c r="C165" s="32"/>
      <c r="D165" s="19"/>
      <c r="E165" s="32"/>
      <c r="F165" s="19"/>
      <c r="G165" s="32"/>
      <c r="H165" s="38">
        <f>SUBTOTAL(9,H164:H164)</f>
        <v>0</v>
      </c>
    </row>
    <row r="166" spans="1:8" s="3" customFormat="1" ht="18.75" collapsed="1" x14ac:dyDescent="0.25">
      <c r="A166" s="37"/>
      <c r="B166" s="45" t="s">
        <v>449</v>
      </c>
      <c r="C166" s="32"/>
      <c r="D166" s="19"/>
      <c r="E166" s="32"/>
      <c r="F166" s="19"/>
      <c r="G166" s="32"/>
      <c r="H166" s="38">
        <f>SUBTOTAL(9,H7:H164)</f>
        <v>4558.5000000000009</v>
      </c>
    </row>
  </sheetData>
  <autoFilter ref="A6:H165">
    <filterColumn colId="0">
      <filters>
        <dateGroupItem year="2015" month="11" dateTimeGrouping="month"/>
      </filters>
    </filterColumn>
    <sortState ref="A6:G131">
      <sortCondition descending="1" ref="A5:A131"/>
    </sortState>
  </autoFilter>
  <mergeCells count="1">
    <mergeCell ref="A2:D2"/>
  </mergeCells>
  <pageMargins left="0.511811024" right="0.511811024" top="0.78740157499999996" bottom="0.78740157499999996" header="0.31496062000000002" footer="0.31496062000000002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5" outlineLevelRow="2" x14ac:dyDescent="0.25"/>
  <cols>
    <col min="1" max="1" width="1.28515625" style="3" customWidth="1"/>
    <col min="2" max="2" width="18.7109375" customWidth="1"/>
    <col min="3" max="3" width="9.5703125" style="3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52" t="s">
        <v>11</v>
      </c>
      <c r="C2" s="52"/>
      <c r="D2" s="52"/>
      <c r="E2" s="52"/>
    </row>
    <row r="3" spans="2:12" ht="24.75" customHeight="1" x14ac:dyDescent="0.25"/>
    <row r="4" spans="2:12" ht="4.5" customHeight="1" x14ac:dyDescent="0.25"/>
    <row r="5" spans="2:12" ht="70.5" customHeight="1" x14ac:dyDescent="0.25">
      <c r="B5" s="12" t="s">
        <v>0</v>
      </c>
      <c r="C5" s="2" t="s">
        <v>495</v>
      </c>
      <c r="D5" s="2" t="s">
        <v>8</v>
      </c>
      <c r="E5" s="2" t="s">
        <v>6</v>
      </c>
      <c r="F5" s="2" t="s">
        <v>2</v>
      </c>
      <c r="G5" s="2" t="s">
        <v>3</v>
      </c>
      <c r="H5" s="2" t="s">
        <v>16</v>
      </c>
      <c r="I5" s="2" t="s">
        <v>9</v>
      </c>
      <c r="J5" s="10" t="s">
        <v>10</v>
      </c>
      <c r="K5" s="2" t="s">
        <v>23</v>
      </c>
    </row>
    <row r="6" spans="2:12" ht="37.5" outlineLevel="2" x14ac:dyDescent="0.3">
      <c r="B6" s="13">
        <v>42545</v>
      </c>
      <c r="C6" s="14">
        <f t="shared" ref="C6:C14" si="0">B6</f>
        <v>42545</v>
      </c>
      <c r="D6" s="21" t="s">
        <v>5</v>
      </c>
      <c r="E6" s="15" t="s">
        <v>7</v>
      </c>
      <c r="F6" s="21" t="s">
        <v>348</v>
      </c>
      <c r="G6" s="15" t="s">
        <v>349</v>
      </c>
      <c r="H6" s="15" t="s">
        <v>37</v>
      </c>
      <c r="I6" s="15">
        <v>1</v>
      </c>
      <c r="J6" s="15">
        <v>1</v>
      </c>
      <c r="K6" s="16">
        <v>876</v>
      </c>
    </row>
    <row r="7" spans="2:12" ht="37.5" outlineLevel="2" x14ac:dyDescent="0.3">
      <c r="B7" s="13">
        <v>42541</v>
      </c>
      <c r="C7" s="14">
        <f t="shared" si="0"/>
        <v>42541</v>
      </c>
      <c r="D7" s="21" t="s">
        <v>26</v>
      </c>
      <c r="E7" s="15" t="s">
        <v>7</v>
      </c>
      <c r="F7" s="21" t="s">
        <v>430</v>
      </c>
      <c r="G7" s="15" t="s">
        <v>349</v>
      </c>
      <c r="H7" s="17" t="s">
        <v>37</v>
      </c>
      <c r="I7" s="17">
        <v>1</v>
      </c>
      <c r="J7" s="15">
        <v>1</v>
      </c>
      <c r="K7" s="16">
        <v>876</v>
      </c>
    </row>
    <row r="8" spans="2:12" ht="18.75" outlineLevel="2" x14ac:dyDescent="0.3">
      <c r="B8" s="13">
        <v>42541</v>
      </c>
      <c r="C8" s="14">
        <f t="shared" si="0"/>
        <v>42541</v>
      </c>
      <c r="D8" s="21" t="s">
        <v>31</v>
      </c>
      <c r="E8" s="15" t="s">
        <v>32</v>
      </c>
      <c r="F8" s="21" t="s">
        <v>431</v>
      </c>
      <c r="G8" s="18" t="s">
        <v>432</v>
      </c>
      <c r="H8" s="17" t="s">
        <v>433</v>
      </c>
      <c r="I8" s="17">
        <v>2</v>
      </c>
      <c r="J8" s="15">
        <v>1</v>
      </c>
      <c r="K8" s="16">
        <v>876</v>
      </c>
    </row>
    <row r="9" spans="2:12" ht="18.75" outlineLevel="2" x14ac:dyDescent="0.3">
      <c r="B9" s="13">
        <v>42535</v>
      </c>
      <c r="C9" s="14">
        <f t="shared" si="0"/>
        <v>42535</v>
      </c>
      <c r="D9" s="21" t="s">
        <v>351</v>
      </c>
      <c r="E9" s="15" t="s">
        <v>7</v>
      </c>
      <c r="F9" s="21" t="s">
        <v>352</v>
      </c>
      <c r="G9" s="15" t="s">
        <v>353</v>
      </c>
      <c r="H9" s="15" t="s">
        <v>354</v>
      </c>
      <c r="I9" s="19">
        <v>2.5</v>
      </c>
      <c r="J9" s="15">
        <v>1</v>
      </c>
      <c r="K9" s="16">
        <v>2044</v>
      </c>
    </row>
    <row r="10" spans="2:12" ht="18.75" outlineLevel="2" x14ac:dyDescent="0.3">
      <c r="B10" s="13">
        <v>42530</v>
      </c>
      <c r="C10" s="14">
        <f t="shared" si="0"/>
        <v>42530</v>
      </c>
      <c r="D10" s="21" t="s">
        <v>19</v>
      </c>
      <c r="E10" s="15" t="s">
        <v>7</v>
      </c>
      <c r="F10" s="21" t="s">
        <v>334</v>
      </c>
      <c r="G10" s="20" t="s">
        <v>335</v>
      </c>
      <c r="H10" s="18" t="s">
        <v>115</v>
      </c>
      <c r="I10" s="18">
        <v>2</v>
      </c>
      <c r="J10" s="18">
        <v>1</v>
      </c>
      <c r="K10" s="16">
        <v>1752</v>
      </c>
      <c r="L10" s="11"/>
    </row>
    <row r="11" spans="2:12" ht="18.75" outlineLevel="2" x14ac:dyDescent="0.3">
      <c r="B11" s="13">
        <v>42522</v>
      </c>
      <c r="C11" s="14">
        <f t="shared" si="0"/>
        <v>42522</v>
      </c>
      <c r="D11" s="21" t="s">
        <v>5</v>
      </c>
      <c r="E11" s="15" t="s">
        <v>7</v>
      </c>
      <c r="F11" s="21" t="s">
        <v>337</v>
      </c>
      <c r="G11" s="15" t="s">
        <v>342</v>
      </c>
      <c r="H11" s="15" t="s">
        <v>56</v>
      </c>
      <c r="I11" s="15">
        <v>1.5</v>
      </c>
      <c r="J11" s="15">
        <v>1</v>
      </c>
      <c r="K11" s="16">
        <v>1095</v>
      </c>
    </row>
    <row r="12" spans="2:12" ht="18.75" outlineLevel="2" x14ac:dyDescent="0.3">
      <c r="B12" s="13">
        <v>42522</v>
      </c>
      <c r="C12" s="14">
        <f t="shared" si="0"/>
        <v>42522</v>
      </c>
      <c r="D12" s="21" t="s">
        <v>51</v>
      </c>
      <c r="E12" s="15" t="s">
        <v>7</v>
      </c>
      <c r="F12" s="21" t="s">
        <v>337</v>
      </c>
      <c r="G12" s="15" t="s">
        <v>326</v>
      </c>
      <c r="H12" s="15" t="s">
        <v>56</v>
      </c>
      <c r="I12" s="15">
        <v>1.5</v>
      </c>
      <c r="J12" s="15">
        <v>1</v>
      </c>
      <c r="K12" s="16">
        <v>1095</v>
      </c>
    </row>
    <row r="13" spans="2:12" ht="18.75" outlineLevel="2" x14ac:dyDescent="0.3">
      <c r="B13" s="13">
        <v>42522</v>
      </c>
      <c r="C13" s="14">
        <f t="shared" si="0"/>
        <v>42522</v>
      </c>
      <c r="D13" s="21" t="s">
        <v>31</v>
      </c>
      <c r="E13" s="15" t="s">
        <v>32</v>
      </c>
      <c r="F13" s="21" t="s">
        <v>434</v>
      </c>
      <c r="G13" s="15" t="s">
        <v>435</v>
      </c>
      <c r="H13" s="17" t="s">
        <v>56</v>
      </c>
      <c r="I13" s="15">
        <v>1.5</v>
      </c>
      <c r="J13" s="15">
        <v>1</v>
      </c>
      <c r="K13" s="16">
        <v>730</v>
      </c>
    </row>
    <row r="14" spans="2:12" ht="18.75" outlineLevel="2" x14ac:dyDescent="0.3">
      <c r="B14" s="13">
        <v>42522</v>
      </c>
      <c r="C14" s="14">
        <f t="shared" si="0"/>
        <v>42522</v>
      </c>
      <c r="D14" s="21" t="s">
        <v>436</v>
      </c>
      <c r="E14" s="15" t="s">
        <v>32</v>
      </c>
      <c r="F14" s="21" t="s">
        <v>434</v>
      </c>
      <c r="G14" s="18" t="s">
        <v>435</v>
      </c>
      <c r="H14" s="17" t="s">
        <v>56</v>
      </c>
      <c r="I14" s="15">
        <v>1.5</v>
      </c>
      <c r="J14" s="15">
        <v>1</v>
      </c>
      <c r="K14" s="16">
        <v>730</v>
      </c>
    </row>
    <row r="15" spans="2:12" s="3" customFormat="1" ht="18.75" hidden="1" outlineLevel="1" x14ac:dyDescent="0.3">
      <c r="B15" s="13"/>
      <c r="C15" s="35" t="s">
        <v>452</v>
      </c>
      <c r="D15" s="21"/>
      <c r="E15" s="15"/>
      <c r="F15" s="21"/>
      <c r="G15" s="18"/>
      <c r="H15" s="17"/>
      <c r="I15" s="15"/>
      <c r="J15" s="15"/>
      <c r="K15" s="16">
        <f>SUBTOTAL(9,K6:K14)</f>
        <v>10074</v>
      </c>
    </row>
    <row r="16" spans="2:12" ht="18.75" hidden="1" outlineLevel="2" x14ac:dyDescent="0.3">
      <c r="B16" s="13">
        <v>42517</v>
      </c>
      <c r="C16" s="14">
        <f t="shared" ref="C16:C21" si="1">B16</f>
        <v>42517</v>
      </c>
      <c r="D16" s="21" t="s">
        <v>5</v>
      </c>
      <c r="E16" s="15" t="s">
        <v>7</v>
      </c>
      <c r="F16" s="21" t="s">
        <v>346</v>
      </c>
      <c r="G16" s="18" t="s">
        <v>347</v>
      </c>
      <c r="H16" s="15" t="s">
        <v>25</v>
      </c>
      <c r="I16" s="15">
        <v>1</v>
      </c>
      <c r="J16" s="15">
        <v>0</v>
      </c>
      <c r="K16" s="16">
        <v>584</v>
      </c>
    </row>
    <row r="17" spans="2:11" ht="18.75" hidden="1" outlineLevel="2" x14ac:dyDescent="0.3">
      <c r="B17" s="13">
        <v>42513</v>
      </c>
      <c r="C17" s="14">
        <f t="shared" si="1"/>
        <v>42513</v>
      </c>
      <c r="D17" s="21" t="s">
        <v>31</v>
      </c>
      <c r="E17" s="15" t="s">
        <v>32</v>
      </c>
      <c r="F17" s="21" t="s">
        <v>437</v>
      </c>
      <c r="G17" s="15" t="s">
        <v>438</v>
      </c>
      <c r="H17" s="17" t="s">
        <v>439</v>
      </c>
      <c r="I17" s="15">
        <v>1.5</v>
      </c>
      <c r="J17" s="15">
        <v>0</v>
      </c>
      <c r="K17" s="16">
        <v>438</v>
      </c>
    </row>
    <row r="18" spans="2:11" ht="18.75" hidden="1" outlineLevel="2" x14ac:dyDescent="0.3">
      <c r="B18" s="13">
        <v>42508</v>
      </c>
      <c r="C18" s="14">
        <f t="shared" si="1"/>
        <v>42508</v>
      </c>
      <c r="D18" s="21" t="s">
        <v>5</v>
      </c>
      <c r="E18" s="15" t="s">
        <v>7</v>
      </c>
      <c r="F18" s="21" t="s">
        <v>346</v>
      </c>
      <c r="G18" s="15" t="s">
        <v>347</v>
      </c>
      <c r="H18" s="15" t="s">
        <v>25</v>
      </c>
      <c r="I18" s="15">
        <v>1.5</v>
      </c>
      <c r="J18" s="15">
        <v>1</v>
      </c>
      <c r="K18" s="16">
        <v>1460</v>
      </c>
    </row>
    <row r="19" spans="2:11" ht="18.75" hidden="1" outlineLevel="2" x14ac:dyDescent="0.3">
      <c r="B19" s="13">
        <v>42503</v>
      </c>
      <c r="C19" s="14">
        <f t="shared" si="1"/>
        <v>42503</v>
      </c>
      <c r="D19" s="21" t="s">
        <v>31</v>
      </c>
      <c r="E19" s="15" t="s">
        <v>32</v>
      </c>
      <c r="F19" s="21" t="s">
        <v>33</v>
      </c>
      <c r="G19" s="18" t="s">
        <v>441</v>
      </c>
      <c r="H19" s="17" t="s">
        <v>440</v>
      </c>
      <c r="I19" s="15">
        <v>0.5</v>
      </c>
      <c r="J19" s="15">
        <v>0</v>
      </c>
      <c r="K19" s="16">
        <v>146</v>
      </c>
    </row>
    <row r="20" spans="2:11" ht="18.75" hidden="1" outlineLevel="2" x14ac:dyDescent="0.3">
      <c r="B20" s="13">
        <v>42501</v>
      </c>
      <c r="C20" s="14">
        <f t="shared" si="1"/>
        <v>42501</v>
      </c>
      <c r="D20" s="21" t="s">
        <v>40</v>
      </c>
      <c r="E20" s="15" t="s">
        <v>32</v>
      </c>
      <c r="F20" s="21" t="s">
        <v>442</v>
      </c>
      <c r="G20" s="15" t="s">
        <v>443</v>
      </c>
      <c r="H20" s="17" t="s">
        <v>25</v>
      </c>
      <c r="I20" s="15">
        <v>2.5</v>
      </c>
      <c r="J20" s="15">
        <v>1</v>
      </c>
      <c r="K20" s="16">
        <v>1277.5</v>
      </c>
    </row>
    <row r="21" spans="2:11" s="3" customFormat="1" ht="18.75" hidden="1" outlineLevel="2" x14ac:dyDescent="0.3">
      <c r="B21" s="13">
        <v>42500</v>
      </c>
      <c r="C21" s="14">
        <f t="shared" si="1"/>
        <v>42500</v>
      </c>
      <c r="D21" s="21" t="s">
        <v>5</v>
      </c>
      <c r="E21" s="15" t="s">
        <v>7</v>
      </c>
      <c r="F21" s="21" t="s">
        <v>343</v>
      </c>
      <c r="G21" s="18" t="s">
        <v>344</v>
      </c>
      <c r="H21" s="15" t="s">
        <v>345</v>
      </c>
      <c r="I21" s="15">
        <v>0.5</v>
      </c>
      <c r="J21" s="15">
        <v>1</v>
      </c>
      <c r="K21" s="16">
        <v>657</v>
      </c>
    </row>
    <row r="22" spans="2:11" s="3" customFormat="1" ht="18.75" hidden="1" outlineLevel="1" x14ac:dyDescent="0.3">
      <c r="B22" s="13"/>
      <c r="C22" s="35" t="s">
        <v>453</v>
      </c>
      <c r="D22" s="21"/>
      <c r="E22" s="15"/>
      <c r="F22" s="21"/>
      <c r="G22" s="18"/>
      <c r="H22" s="15"/>
      <c r="I22" s="15"/>
      <c r="J22" s="15"/>
      <c r="K22" s="16">
        <f>SUBTOTAL(9,K16:K21)</f>
        <v>0</v>
      </c>
    </row>
    <row r="23" spans="2:11" ht="18.75" hidden="1" outlineLevel="2" x14ac:dyDescent="0.3">
      <c r="B23" s="13">
        <v>42489</v>
      </c>
      <c r="C23" s="14">
        <f t="shared" ref="C23:C30" si="2">B23</f>
        <v>42489</v>
      </c>
      <c r="D23" s="21" t="s">
        <v>64</v>
      </c>
      <c r="E23" s="15" t="s">
        <v>7</v>
      </c>
      <c r="F23" s="21" t="s">
        <v>341</v>
      </c>
      <c r="G23" s="15" t="s">
        <v>342</v>
      </c>
      <c r="H23" s="15" t="s">
        <v>37</v>
      </c>
      <c r="I23" s="19">
        <v>0.5</v>
      </c>
      <c r="J23" s="15">
        <v>0</v>
      </c>
      <c r="K23" s="16">
        <v>219</v>
      </c>
    </row>
    <row r="24" spans="2:11" ht="18.75" hidden="1" outlineLevel="2" x14ac:dyDescent="0.3">
      <c r="B24" s="13">
        <v>42489</v>
      </c>
      <c r="C24" s="14">
        <f t="shared" si="2"/>
        <v>42489</v>
      </c>
      <c r="D24" s="21" t="s">
        <v>5</v>
      </c>
      <c r="E24" s="15" t="s">
        <v>7</v>
      </c>
      <c r="F24" s="21" t="s">
        <v>341</v>
      </c>
      <c r="G24" s="18" t="s">
        <v>342</v>
      </c>
      <c r="H24" s="15" t="s">
        <v>37</v>
      </c>
      <c r="I24" s="15">
        <v>1.5</v>
      </c>
      <c r="J24" s="15">
        <v>1</v>
      </c>
      <c r="K24" s="16">
        <v>1095</v>
      </c>
    </row>
    <row r="25" spans="2:11" s="3" customFormat="1" ht="18.75" hidden="1" outlineLevel="2" x14ac:dyDescent="0.3">
      <c r="B25" s="13">
        <v>42489</v>
      </c>
      <c r="C25" s="14">
        <f t="shared" si="2"/>
        <v>42489</v>
      </c>
      <c r="D25" s="21" t="s">
        <v>160</v>
      </c>
      <c r="E25" s="15" t="s">
        <v>7</v>
      </c>
      <c r="F25" s="21" t="s">
        <v>341</v>
      </c>
      <c r="G25" s="15" t="s">
        <v>342</v>
      </c>
      <c r="H25" s="15" t="s">
        <v>37</v>
      </c>
      <c r="I25" s="19">
        <v>1.5</v>
      </c>
      <c r="J25" s="15">
        <v>1</v>
      </c>
      <c r="K25" s="16">
        <v>1095</v>
      </c>
    </row>
    <row r="26" spans="2:11" ht="18.75" hidden="1" outlineLevel="2" x14ac:dyDescent="0.3">
      <c r="B26" s="13">
        <v>42489</v>
      </c>
      <c r="C26" s="14">
        <f t="shared" si="2"/>
        <v>42489</v>
      </c>
      <c r="D26" s="21" t="s">
        <v>31</v>
      </c>
      <c r="E26" s="15" t="s">
        <v>32</v>
      </c>
      <c r="F26" s="21" t="s">
        <v>33</v>
      </c>
      <c r="G26" s="18" t="s">
        <v>448</v>
      </c>
      <c r="H26" s="15" t="s">
        <v>37</v>
      </c>
      <c r="I26" s="15">
        <v>2.5</v>
      </c>
      <c r="J26" s="15">
        <v>1</v>
      </c>
      <c r="K26" s="16">
        <v>730</v>
      </c>
    </row>
    <row r="27" spans="2:11" s="3" customFormat="1" ht="18.75" hidden="1" outlineLevel="2" x14ac:dyDescent="0.3">
      <c r="B27" s="13">
        <v>42489</v>
      </c>
      <c r="C27" s="14">
        <f t="shared" si="2"/>
        <v>42489</v>
      </c>
      <c r="D27" s="21" t="s">
        <v>436</v>
      </c>
      <c r="E27" s="15" t="s">
        <v>32</v>
      </c>
      <c r="F27" s="21" t="s">
        <v>341</v>
      </c>
      <c r="G27" s="15" t="s">
        <v>342</v>
      </c>
      <c r="H27" s="15" t="s">
        <v>37</v>
      </c>
      <c r="I27" s="15">
        <v>1.5</v>
      </c>
      <c r="J27" s="15">
        <v>1</v>
      </c>
      <c r="K27" s="16">
        <v>730</v>
      </c>
    </row>
    <row r="28" spans="2:11" ht="18.75" hidden="1" outlineLevel="2" x14ac:dyDescent="0.3">
      <c r="B28" s="13">
        <v>42485</v>
      </c>
      <c r="C28" s="14">
        <f t="shared" si="2"/>
        <v>42485</v>
      </c>
      <c r="D28" s="21" t="s">
        <v>5</v>
      </c>
      <c r="E28" s="15" t="s">
        <v>7</v>
      </c>
      <c r="F28" s="21" t="s">
        <v>339</v>
      </c>
      <c r="G28" s="15" t="s">
        <v>340</v>
      </c>
      <c r="H28" s="15" t="s">
        <v>25</v>
      </c>
      <c r="I28" s="15">
        <v>1</v>
      </c>
      <c r="J28" s="15">
        <v>0</v>
      </c>
      <c r="K28" s="16">
        <v>584</v>
      </c>
    </row>
    <row r="29" spans="2:11" s="3" customFormat="1" ht="18.75" hidden="1" outlineLevel="2" x14ac:dyDescent="0.3">
      <c r="B29" s="13">
        <v>42485</v>
      </c>
      <c r="C29" s="14">
        <f t="shared" si="2"/>
        <v>42485</v>
      </c>
      <c r="D29" s="21" t="s">
        <v>31</v>
      </c>
      <c r="E29" s="15" t="s">
        <v>32</v>
      </c>
      <c r="F29" s="30" t="s">
        <v>33</v>
      </c>
      <c r="G29" s="15" t="s">
        <v>446</v>
      </c>
      <c r="H29" s="15" t="s">
        <v>447</v>
      </c>
      <c r="I29" s="15">
        <v>2.5</v>
      </c>
      <c r="J29" s="15">
        <v>1</v>
      </c>
      <c r="K29" s="16">
        <v>1022</v>
      </c>
    </row>
    <row r="30" spans="2:11" s="3" customFormat="1" ht="18.75" hidden="1" outlineLevel="2" x14ac:dyDescent="0.3">
      <c r="B30" s="13">
        <v>42471</v>
      </c>
      <c r="C30" s="14">
        <f t="shared" si="2"/>
        <v>42471</v>
      </c>
      <c r="D30" s="21" t="s">
        <v>31</v>
      </c>
      <c r="E30" s="15" t="s">
        <v>32</v>
      </c>
      <c r="F30" s="21" t="s">
        <v>33</v>
      </c>
      <c r="G30" s="18" t="s">
        <v>444</v>
      </c>
      <c r="H30" s="15" t="s">
        <v>445</v>
      </c>
      <c r="I30" s="15">
        <v>2.5</v>
      </c>
      <c r="J30" s="15">
        <v>1</v>
      </c>
      <c r="K30" s="16">
        <v>1022</v>
      </c>
    </row>
    <row r="31" spans="2:11" s="3" customFormat="1" ht="18.75" hidden="1" outlineLevel="1" x14ac:dyDescent="0.3">
      <c r="B31" s="13"/>
      <c r="C31" s="35" t="s">
        <v>454</v>
      </c>
      <c r="D31" s="21"/>
      <c r="E31" s="15"/>
      <c r="F31" s="21"/>
      <c r="G31" s="18"/>
      <c r="H31" s="15"/>
      <c r="I31" s="15"/>
      <c r="J31" s="15"/>
      <c r="K31" s="16">
        <f>SUBTOTAL(9,K23:K30)</f>
        <v>0</v>
      </c>
    </row>
    <row r="32" spans="2:11" s="3" customFormat="1" ht="18.75" hidden="1" outlineLevel="2" x14ac:dyDescent="0.3">
      <c r="B32" s="13">
        <v>42457</v>
      </c>
      <c r="C32" s="14">
        <f>B32</f>
        <v>42457</v>
      </c>
      <c r="D32" s="21" t="s">
        <v>31</v>
      </c>
      <c r="E32" s="15" t="s">
        <v>32</v>
      </c>
      <c r="F32" s="21" t="s">
        <v>33</v>
      </c>
      <c r="G32" s="18" t="s">
        <v>46</v>
      </c>
      <c r="H32" s="18" t="s">
        <v>43</v>
      </c>
      <c r="I32" s="18">
        <v>2.5</v>
      </c>
      <c r="J32" s="15">
        <v>1</v>
      </c>
      <c r="K32" s="16">
        <v>1022</v>
      </c>
    </row>
    <row r="33" spans="2:11" ht="18.75" hidden="1" outlineLevel="2" x14ac:dyDescent="0.3">
      <c r="B33" s="13">
        <v>42451</v>
      </c>
      <c r="C33" s="14">
        <f>B33</f>
        <v>42451</v>
      </c>
      <c r="D33" s="21" t="s">
        <v>40</v>
      </c>
      <c r="E33" s="15" t="s">
        <v>32</v>
      </c>
      <c r="F33" s="21" t="s">
        <v>33</v>
      </c>
      <c r="G33" s="15" t="s">
        <v>41</v>
      </c>
      <c r="H33" s="18" t="s">
        <v>42</v>
      </c>
      <c r="I33" s="18">
        <v>1.5</v>
      </c>
      <c r="J33" s="15">
        <v>0</v>
      </c>
      <c r="K33" s="16">
        <v>438</v>
      </c>
    </row>
    <row r="34" spans="2:11" ht="18.75" hidden="1" outlineLevel="2" x14ac:dyDescent="0.3">
      <c r="B34" s="13">
        <v>42437</v>
      </c>
      <c r="C34" s="14">
        <f>B34</f>
        <v>42437</v>
      </c>
      <c r="D34" s="21" t="s">
        <v>13</v>
      </c>
      <c r="E34" s="15" t="s">
        <v>14</v>
      </c>
      <c r="F34" s="21" t="s">
        <v>15</v>
      </c>
      <c r="G34" s="18" t="s">
        <v>17</v>
      </c>
      <c r="H34" s="15" t="s">
        <v>18</v>
      </c>
      <c r="I34" s="15">
        <v>3</v>
      </c>
      <c r="J34" s="15">
        <v>1</v>
      </c>
      <c r="K34" s="16">
        <v>1460</v>
      </c>
    </row>
    <row r="35" spans="2:11" ht="37.5" hidden="1" outlineLevel="2" x14ac:dyDescent="0.3">
      <c r="B35" s="13">
        <v>42431</v>
      </c>
      <c r="C35" s="14">
        <f>B35</f>
        <v>42431</v>
      </c>
      <c r="D35" s="21" t="s">
        <v>38</v>
      </c>
      <c r="E35" s="15" t="s">
        <v>32</v>
      </c>
      <c r="F35" s="21" t="s">
        <v>39</v>
      </c>
      <c r="G35" s="15" t="s">
        <v>224</v>
      </c>
      <c r="H35" s="18" t="s">
        <v>25</v>
      </c>
      <c r="I35" s="18">
        <v>1.5</v>
      </c>
      <c r="J35" s="15">
        <v>1</v>
      </c>
      <c r="K35" s="16">
        <v>912.5</v>
      </c>
    </row>
    <row r="36" spans="2:11" s="3" customFormat="1" ht="18.75" hidden="1" outlineLevel="1" x14ac:dyDescent="0.3">
      <c r="B36" s="13"/>
      <c r="C36" s="35" t="s">
        <v>455</v>
      </c>
      <c r="D36" s="21"/>
      <c r="E36" s="15"/>
      <c r="F36" s="21"/>
      <c r="G36" s="15"/>
      <c r="H36" s="18"/>
      <c r="I36" s="18"/>
      <c r="J36" s="15"/>
      <c r="K36" s="16">
        <f>SUBTOTAL(9,K32:K35)</f>
        <v>0</v>
      </c>
    </row>
    <row r="37" spans="2:11" ht="37.5" hidden="1" outlineLevel="2" x14ac:dyDescent="0.3">
      <c r="B37" s="13">
        <v>42424</v>
      </c>
      <c r="C37" s="14">
        <f t="shared" ref="C37:C42" si="3">B37</f>
        <v>42424</v>
      </c>
      <c r="D37" s="21" t="s">
        <v>26</v>
      </c>
      <c r="E37" s="15" t="s">
        <v>7</v>
      </c>
      <c r="F37" s="21" t="s">
        <v>27</v>
      </c>
      <c r="G37" s="18" t="s">
        <v>225</v>
      </c>
      <c r="H37" s="18" t="s">
        <v>18</v>
      </c>
      <c r="I37" s="18">
        <v>2</v>
      </c>
      <c r="J37" s="15">
        <v>1</v>
      </c>
      <c r="K37" s="16">
        <v>1752</v>
      </c>
    </row>
    <row r="38" spans="2:11" ht="37.5" hidden="1" outlineLevel="2" x14ac:dyDescent="0.3">
      <c r="B38" s="13">
        <v>42424</v>
      </c>
      <c r="C38" s="14">
        <f t="shared" si="3"/>
        <v>42424</v>
      </c>
      <c r="D38" s="21" t="s">
        <v>5</v>
      </c>
      <c r="E38" s="15" t="s">
        <v>7</v>
      </c>
      <c r="F38" s="21" t="s">
        <v>28</v>
      </c>
      <c r="G38" s="15" t="s">
        <v>29</v>
      </c>
      <c r="H38" s="18" t="s">
        <v>30</v>
      </c>
      <c r="I38" s="18">
        <v>3</v>
      </c>
      <c r="J38" s="15">
        <v>1</v>
      </c>
      <c r="K38" s="16">
        <v>2336</v>
      </c>
    </row>
    <row r="39" spans="2:11" s="3" customFormat="1" ht="18.75" hidden="1" outlineLevel="2" x14ac:dyDescent="0.3">
      <c r="B39" s="13">
        <v>42424</v>
      </c>
      <c r="C39" s="14">
        <f t="shared" si="3"/>
        <v>42424</v>
      </c>
      <c r="D39" s="21" t="s">
        <v>31</v>
      </c>
      <c r="E39" s="15" t="s">
        <v>32</v>
      </c>
      <c r="F39" s="21" t="s">
        <v>33</v>
      </c>
      <c r="G39" s="18" t="s">
        <v>36</v>
      </c>
      <c r="H39" s="18" t="s">
        <v>37</v>
      </c>
      <c r="I39" s="18">
        <v>1.5</v>
      </c>
      <c r="J39" s="15">
        <v>1</v>
      </c>
      <c r="K39" s="16">
        <v>730</v>
      </c>
    </row>
    <row r="40" spans="2:11" s="3" customFormat="1" ht="18.75" hidden="1" outlineLevel="2" x14ac:dyDescent="0.3">
      <c r="B40" s="13">
        <v>42415</v>
      </c>
      <c r="C40" s="14">
        <f t="shared" si="3"/>
        <v>42415</v>
      </c>
      <c r="D40" s="21" t="s">
        <v>31</v>
      </c>
      <c r="E40" s="15" t="s">
        <v>32</v>
      </c>
      <c r="F40" s="21" t="s">
        <v>33</v>
      </c>
      <c r="G40" s="15" t="s">
        <v>34</v>
      </c>
      <c r="H40" s="18" t="s">
        <v>35</v>
      </c>
      <c r="I40" s="18">
        <v>2</v>
      </c>
      <c r="J40" s="15">
        <v>1</v>
      </c>
      <c r="K40" s="16">
        <v>876</v>
      </c>
    </row>
    <row r="41" spans="2:11" s="3" customFormat="1" ht="18.75" hidden="1" outlineLevel="2" x14ac:dyDescent="0.3">
      <c r="B41" s="13">
        <v>42412</v>
      </c>
      <c r="C41" s="14">
        <f t="shared" si="3"/>
        <v>42412</v>
      </c>
      <c r="D41" s="21" t="s">
        <v>19</v>
      </c>
      <c r="E41" s="15" t="s">
        <v>7</v>
      </c>
      <c r="F41" s="21" t="s">
        <v>20</v>
      </c>
      <c r="G41" s="18" t="s">
        <v>21</v>
      </c>
      <c r="H41" s="18" t="s">
        <v>22</v>
      </c>
      <c r="I41" s="18">
        <v>1</v>
      </c>
      <c r="J41" s="15">
        <v>1</v>
      </c>
      <c r="K41" s="16">
        <v>1168</v>
      </c>
    </row>
    <row r="42" spans="2:11" ht="18.75" hidden="1" outlineLevel="2" x14ac:dyDescent="0.3">
      <c r="B42" s="13">
        <v>42412</v>
      </c>
      <c r="C42" s="14">
        <f t="shared" si="3"/>
        <v>42412</v>
      </c>
      <c r="D42" s="21" t="s">
        <v>5</v>
      </c>
      <c r="E42" s="15" t="s">
        <v>7</v>
      </c>
      <c r="F42" s="21" t="s">
        <v>24</v>
      </c>
      <c r="G42" s="15" t="s">
        <v>225</v>
      </c>
      <c r="H42" s="18" t="s">
        <v>25</v>
      </c>
      <c r="I42" s="18">
        <v>1</v>
      </c>
      <c r="J42" s="15">
        <v>0</v>
      </c>
      <c r="K42" s="16">
        <v>584</v>
      </c>
    </row>
    <row r="43" spans="2:11" s="3" customFormat="1" ht="18.75" hidden="1" outlineLevel="1" x14ac:dyDescent="0.3">
      <c r="B43" s="13"/>
      <c r="C43" s="35" t="s">
        <v>456</v>
      </c>
      <c r="D43" s="21"/>
      <c r="E43" s="15"/>
      <c r="F43" s="21"/>
      <c r="G43" s="15"/>
      <c r="H43" s="18"/>
      <c r="I43" s="18"/>
      <c r="J43" s="15"/>
      <c r="K43" s="16">
        <f>SUBTOTAL(9,K37:K42)</f>
        <v>0</v>
      </c>
    </row>
    <row r="44" spans="2:11" s="3" customFormat="1" ht="18.75" hidden="1" outlineLevel="2" x14ac:dyDescent="0.3">
      <c r="B44" s="13">
        <v>42394</v>
      </c>
      <c r="C44" s="14">
        <f>B44</f>
        <v>42394</v>
      </c>
      <c r="D44" s="21" t="s">
        <v>5</v>
      </c>
      <c r="E44" s="15" t="s">
        <v>7</v>
      </c>
      <c r="F44" s="21" t="s">
        <v>15</v>
      </c>
      <c r="G44" s="18" t="s">
        <v>338</v>
      </c>
      <c r="H44" s="15" t="s">
        <v>18</v>
      </c>
      <c r="I44" s="18">
        <v>4</v>
      </c>
      <c r="J44" s="15">
        <v>1</v>
      </c>
      <c r="K44" s="16">
        <v>2920</v>
      </c>
    </row>
    <row r="45" spans="2:11" s="3" customFormat="1" ht="18.75" hidden="1" outlineLevel="1" x14ac:dyDescent="0.3">
      <c r="B45" s="13"/>
      <c r="C45" s="35" t="s">
        <v>457</v>
      </c>
      <c r="D45" s="21"/>
      <c r="E45" s="15"/>
      <c r="F45" s="21"/>
      <c r="G45" s="18"/>
      <c r="H45" s="15"/>
      <c r="I45" s="18"/>
      <c r="J45" s="15"/>
      <c r="K45" s="16">
        <f>SUBTOTAL(9,K44:K44)</f>
        <v>0</v>
      </c>
    </row>
    <row r="46" spans="2:11" ht="18.75" hidden="1" outlineLevel="2" x14ac:dyDescent="0.3">
      <c r="B46" s="13">
        <v>42368</v>
      </c>
      <c r="C46" s="14">
        <f>B46</f>
        <v>42368</v>
      </c>
      <c r="D46" s="21" t="s">
        <v>44</v>
      </c>
      <c r="E46" s="15" t="s">
        <v>14</v>
      </c>
      <c r="F46" s="21" t="s">
        <v>45</v>
      </c>
      <c r="G46" s="15" t="s">
        <v>47</v>
      </c>
      <c r="H46" s="18" t="s">
        <v>25</v>
      </c>
      <c r="I46" s="15">
        <v>3</v>
      </c>
      <c r="J46" s="15">
        <v>1</v>
      </c>
      <c r="K46" s="16">
        <v>1460</v>
      </c>
    </row>
    <row r="47" spans="2:11" ht="18.75" hidden="1" outlineLevel="2" x14ac:dyDescent="0.3">
      <c r="B47" s="13">
        <v>42362</v>
      </c>
      <c r="C47" s="14">
        <f>B47</f>
        <v>42362</v>
      </c>
      <c r="D47" s="21" t="s">
        <v>5</v>
      </c>
      <c r="E47" s="15" t="s">
        <v>7</v>
      </c>
      <c r="F47" s="21" t="s">
        <v>118</v>
      </c>
      <c r="G47" s="18" t="s">
        <v>366</v>
      </c>
      <c r="H47" s="15" t="s">
        <v>25</v>
      </c>
      <c r="I47" s="15">
        <v>2</v>
      </c>
      <c r="J47" s="15">
        <v>1</v>
      </c>
      <c r="K47" s="16">
        <v>1752</v>
      </c>
    </row>
    <row r="48" spans="2:11" ht="18.75" hidden="1" outlineLevel="2" x14ac:dyDescent="0.3">
      <c r="B48" s="13">
        <v>42355</v>
      </c>
      <c r="C48" s="14">
        <f>B48</f>
        <v>42355</v>
      </c>
      <c r="D48" s="21" t="s">
        <v>40</v>
      </c>
      <c r="E48" s="15" t="s">
        <v>32</v>
      </c>
      <c r="F48" s="21" t="s">
        <v>33</v>
      </c>
      <c r="G48" s="15" t="s">
        <v>89</v>
      </c>
      <c r="H48" s="15" t="s">
        <v>56</v>
      </c>
      <c r="I48" s="15">
        <v>1</v>
      </c>
      <c r="J48" s="15">
        <v>1</v>
      </c>
      <c r="K48" s="16">
        <v>584</v>
      </c>
    </row>
    <row r="49" spans="2:11" ht="18.75" hidden="1" outlineLevel="2" x14ac:dyDescent="0.3">
      <c r="B49" s="13">
        <v>42347</v>
      </c>
      <c r="C49" s="14">
        <f>B49</f>
        <v>42347</v>
      </c>
      <c r="D49" s="21" t="s">
        <v>31</v>
      </c>
      <c r="E49" s="15" t="s">
        <v>32</v>
      </c>
      <c r="F49" s="21" t="s">
        <v>33</v>
      </c>
      <c r="G49" s="18" t="s">
        <v>88</v>
      </c>
      <c r="H49" s="15" t="s">
        <v>42</v>
      </c>
      <c r="I49" s="15">
        <v>1</v>
      </c>
      <c r="J49" s="15">
        <v>0</v>
      </c>
      <c r="K49" s="16">
        <v>292</v>
      </c>
    </row>
    <row r="50" spans="2:11" s="3" customFormat="1" ht="18.75" hidden="1" outlineLevel="1" x14ac:dyDescent="0.3">
      <c r="B50" s="13"/>
      <c r="C50" s="35" t="s">
        <v>458</v>
      </c>
      <c r="D50" s="21"/>
      <c r="E50" s="15"/>
      <c r="F50" s="21"/>
      <c r="G50" s="18"/>
      <c r="H50" s="15"/>
      <c r="I50" s="15"/>
      <c r="J50" s="15"/>
      <c r="K50" s="16">
        <f>SUBTOTAL(9,K46:K49)</f>
        <v>0</v>
      </c>
    </row>
    <row r="51" spans="2:11" ht="18.75" hidden="1" outlineLevel="2" x14ac:dyDescent="0.3">
      <c r="B51" s="13">
        <v>42334</v>
      </c>
      <c r="C51" s="14">
        <f t="shared" ref="C51:C57" si="4">B51</f>
        <v>42334</v>
      </c>
      <c r="D51" s="21" t="s">
        <v>31</v>
      </c>
      <c r="E51" s="15" t="s">
        <v>32</v>
      </c>
      <c r="F51" s="21" t="s">
        <v>33</v>
      </c>
      <c r="G51" s="15" t="s">
        <v>86</v>
      </c>
      <c r="H51" s="15" t="s">
        <v>87</v>
      </c>
      <c r="I51" s="15">
        <v>2</v>
      </c>
      <c r="J51" s="15">
        <v>1</v>
      </c>
      <c r="K51" s="16">
        <v>657</v>
      </c>
    </row>
    <row r="52" spans="2:11" ht="18.75" hidden="1" outlineLevel="2" x14ac:dyDescent="0.3">
      <c r="B52" s="13">
        <v>42333</v>
      </c>
      <c r="C52" s="14">
        <f t="shared" si="4"/>
        <v>42333</v>
      </c>
      <c r="D52" s="21" t="s">
        <v>5</v>
      </c>
      <c r="E52" s="15" t="s">
        <v>7</v>
      </c>
      <c r="F52" s="21" t="s">
        <v>450</v>
      </c>
      <c r="G52" s="15" t="s">
        <v>287</v>
      </c>
      <c r="H52" s="15" t="s">
        <v>56</v>
      </c>
      <c r="I52" s="15">
        <v>1</v>
      </c>
      <c r="J52" s="15">
        <v>1</v>
      </c>
      <c r="K52" s="16">
        <v>876</v>
      </c>
    </row>
    <row r="53" spans="2:11" ht="18.75" hidden="1" outlineLevel="2" x14ac:dyDescent="0.3">
      <c r="B53" s="13">
        <v>42331</v>
      </c>
      <c r="C53" s="14">
        <f t="shared" si="4"/>
        <v>42331</v>
      </c>
      <c r="D53" s="21" t="s">
        <v>38</v>
      </c>
      <c r="E53" s="15" t="s">
        <v>32</v>
      </c>
      <c r="F53" s="21" t="s">
        <v>85</v>
      </c>
      <c r="G53" s="15" t="s">
        <v>86</v>
      </c>
      <c r="H53" s="15" t="s">
        <v>25</v>
      </c>
      <c r="I53" s="15">
        <v>3</v>
      </c>
      <c r="J53" s="15">
        <v>1</v>
      </c>
      <c r="K53" s="16">
        <v>1460</v>
      </c>
    </row>
    <row r="54" spans="2:11" s="3" customFormat="1" ht="18.75" hidden="1" outlineLevel="2" x14ac:dyDescent="0.3">
      <c r="B54" s="13">
        <v>42326</v>
      </c>
      <c r="C54" s="14">
        <f t="shared" si="4"/>
        <v>42326</v>
      </c>
      <c r="D54" s="21" t="s">
        <v>64</v>
      </c>
      <c r="E54" s="15" t="s">
        <v>7</v>
      </c>
      <c r="F54" s="21" t="s">
        <v>358</v>
      </c>
      <c r="G54" s="18" t="s">
        <v>365</v>
      </c>
      <c r="H54" s="18" t="s">
        <v>63</v>
      </c>
      <c r="I54" s="18">
        <v>1</v>
      </c>
      <c r="J54" s="15">
        <v>0</v>
      </c>
      <c r="K54" s="16">
        <v>438</v>
      </c>
    </row>
    <row r="55" spans="2:11" s="3" customFormat="1" ht="18.75" hidden="1" outlineLevel="2" x14ac:dyDescent="0.3">
      <c r="B55" s="13">
        <v>42326</v>
      </c>
      <c r="C55" s="14">
        <f t="shared" si="4"/>
        <v>42326</v>
      </c>
      <c r="D55" s="21" t="s">
        <v>5</v>
      </c>
      <c r="E55" s="15" t="s">
        <v>7</v>
      </c>
      <c r="F55" s="21" t="s">
        <v>288</v>
      </c>
      <c r="G55" s="18" t="s">
        <v>363</v>
      </c>
      <c r="H55" s="15" t="s">
        <v>364</v>
      </c>
      <c r="I55" s="15">
        <v>3</v>
      </c>
      <c r="J55" s="15">
        <v>1</v>
      </c>
      <c r="K55" s="16">
        <v>2336</v>
      </c>
    </row>
    <row r="56" spans="2:11" s="3" customFormat="1" ht="18.75" hidden="1" outlineLevel="2" x14ac:dyDescent="0.3">
      <c r="B56" s="13">
        <v>42318</v>
      </c>
      <c r="C56" s="14">
        <f t="shared" si="4"/>
        <v>42318</v>
      </c>
      <c r="D56" s="21" t="s">
        <v>5</v>
      </c>
      <c r="E56" s="15" t="s">
        <v>7</v>
      </c>
      <c r="F56" s="21" t="s">
        <v>361</v>
      </c>
      <c r="G56" s="15" t="s">
        <v>362</v>
      </c>
      <c r="H56" s="15" t="s">
        <v>37</v>
      </c>
      <c r="I56" s="15">
        <v>0.5</v>
      </c>
      <c r="J56" s="15">
        <v>1</v>
      </c>
      <c r="K56" s="16">
        <v>219</v>
      </c>
    </row>
    <row r="57" spans="2:11" s="3" customFormat="1" ht="18.75" hidden="1" outlineLevel="2" x14ac:dyDescent="0.3">
      <c r="B57" s="13">
        <v>42318</v>
      </c>
      <c r="C57" s="14">
        <f t="shared" si="4"/>
        <v>42318</v>
      </c>
      <c r="D57" s="21" t="s">
        <v>40</v>
      </c>
      <c r="E57" s="15" t="s">
        <v>32</v>
      </c>
      <c r="F57" s="21" t="s">
        <v>83</v>
      </c>
      <c r="G57" s="18" t="s">
        <v>84</v>
      </c>
      <c r="H57" s="15" t="s">
        <v>25</v>
      </c>
      <c r="I57" s="15">
        <v>2</v>
      </c>
      <c r="J57" s="15">
        <v>1</v>
      </c>
      <c r="K57" s="16">
        <v>1095</v>
      </c>
    </row>
    <row r="58" spans="2:11" s="3" customFormat="1" ht="18.75" hidden="1" outlineLevel="1" x14ac:dyDescent="0.3">
      <c r="B58" s="13"/>
      <c r="C58" s="35" t="s">
        <v>459</v>
      </c>
      <c r="D58" s="21"/>
      <c r="E58" s="15"/>
      <c r="F58" s="21"/>
      <c r="G58" s="18"/>
      <c r="H58" s="15"/>
      <c r="I58" s="15"/>
      <c r="J58" s="15"/>
      <c r="K58" s="16">
        <f>SUBTOTAL(9,K51:K57)</f>
        <v>0</v>
      </c>
    </row>
    <row r="59" spans="2:11" ht="37.5" hidden="1" outlineLevel="2" x14ac:dyDescent="0.25">
      <c r="B59" s="13">
        <v>42298</v>
      </c>
      <c r="C59" s="14">
        <f>B59</f>
        <v>42298</v>
      </c>
      <c r="D59" s="21" t="s">
        <v>26</v>
      </c>
      <c r="E59" s="15" t="s">
        <v>7</v>
      </c>
      <c r="F59" s="21" t="s">
        <v>284</v>
      </c>
      <c r="G59" s="15" t="s">
        <v>285</v>
      </c>
      <c r="H59" s="15" t="s">
        <v>25</v>
      </c>
      <c r="I59" s="15">
        <v>1</v>
      </c>
      <c r="J59" s="15">
        <v>1</v>
      </c>
      <c r="K59" s="29">
        <v>1168</v>
      </c>
    </row>
    <row r="60" spans="2:11" ht="18.75" hidden="1" outlineLevel="2" x14ac:dyDescent="0.3">
      <c r="B60" s="13">
        <v>42283</v>
      </c>
      <c r="C60" s="14">
        <f>B60</f>
        <v>42283</v>
      </c>
      <c r="D60" s="21" t="s">
        <v>31</v>
      </c>
      <c r="E60" s="15" t="s">
        <v>32</v>
      </c>
      <c r="F60" s="21" t="s">
        <v>33</v>
      </c>
      <c r="G60" s="18" t="s">
        <v>82</v>
      </c>
      <c r="H60" s="15" t="s">
        <v>81</v>
      </c>
      <c r="I60" s="15">
        <v>2</v>
      </c>
      <c r="J60" s="15">
        <v>1</v>
      </c>
      <c r="K60" s="16">
        <v>876</v>
      </c>
    </row>
    <row r="61" spans="2:11" s="3" customFormat="1" ht="18.75" hidden="1" outlineLevel="1" x14ac:dyDescent="0.3">
      <c r="B61" s="22"/>
      <c r="C61" s="35" t="s">
        <v>460</v>
      </c>
      <c r="D61" s="31"/>
      <c r="E61" s="23"/>
      <c r="F61" s="31"/>
      <c r="G61" s="18"/>
      <c r="H61" s="23"/>
      <c r="I61" s="23"/>
      <c r="J61" s="15"/>
      <c r="K61" s="16">
        <f>SUBTOTAL(9,K59:K60)</f>
        <v>0</v>
      </c>
    </row>
    <row r="62" spans="2:11" ht="18.75" hidden="1" outlineLevel="2" x14ac:dyDescent="0.3">
      <c r="B62" s="22">
        <v>42277</v>
      </c>
      <c r="C62" s="14">
        <f>B62</f>
        <v>42277</v>
      </c>
      <c r="D62" s="31" t="s">
        <v>64</v>
      </c>
      <c r="E62" s="23" t="s">
        <v>7</v>
      </c>
      <c r="F62" s="31" t="s">
        <v>358</v>
      </c>
      <c r="G62" s="15" t="s">
        <v>359</v>
      </c>
      <c r="H62" s="24" t="s">
        <v>63</v>
      </c>
      <c r="I62" s="24">
        <v>1</v>
      </c>
      <c r="J62" s="15">
        <v>1</v>
      </c>
      <c r="K62" s="16">
        <v>876</v>
      </c>
    </row>
    <row r="63" spans="2:11" ht="18.75" hidden="1" outlineLevel="2" x14ac:dyDescent="0.3">
      <c r="B63" s="13">
        <v>42262</v>
      </c>
      <c r="C63" s="14">
        <f>B63</f>
        <v>42262</v>
      </c>
      <c r="D63" s="21" t="s">
        <v>5</v>
      </c>
      <c r="E63" s="15" t="s">
        <v>7</v>
      </c>
      <c r="F63" s="21" t="s">
        <v>70</v>
      </c>
      <c r="G63" s="18" t="s">
        <v>79</v>
      </c>
      <c r="H63" s="15" t="s">
        <v>25</v>
      </c>
      <c r="I63" s="15">
        <v>1</v>
      </c>
      <c r="J63" s="15">
        <v>1</v>
      </c>
      <c r="K63" s="16">
        <v>1168</v>
      </c>
    </row>
    <row r="64" spans="2:11" ht="37.5" hidden="1" outlineLevel="2" x14ac:dyDescent="0.3">
      <c r="B64" s="13">
        <v>42262</v>
      </c>
      <c r="C64" s="14">
        <f>B64</f>
        <v>42262</v>
      </c>
      <c r="D64" s="21" t="s">
        <v>19</v>
      </c>
      <c r="E64" s="15" t="s">
        <v>7</v>
      </c>
      <c r="F64" s="21" t="s">
        <v>69</v>
      </c>
      <c r="G64" s="15" t="s">
        <v>226</v>
      </c>
      <c r="H64" s="18" t="s">
        <v>25</v>
      </c>
      <c r="I64" s="15">
        <v>1</v>
      </c>
      <c r="J64" s="15">
        <v>1</v>
      </c>
      <c r="K64" s="16">
        <v>1168</v>
      </c>
    </row>
    <row r="65" spans="2:11" ht="18.75" hidden="1" outlineLevel="2" x14ac:dyDescent="0.3">
      <c r="B65" s="13">
        <v>42262</v>
      </c>
      <c r="C65" s="14">
        <f>B65</f>
        <v>42262</v>
      </c>
      <c r="D65" s="21" t="s">
        <v>40</v>
      </c>
      <c r="E65" s="15" t="s">
        <v>32</v>
      </c>
      <c r="F65" s="21" t="s">
        <v>33</v>
      </c>
      <c r="G65" s="18" t="s">
        <v>79</v>
      </c>
      <c r="H65" s="15" t="s">
        <v>80</v>
      </c>
      <c r="I65" s="15">
        <v>0.5</v>
      </c>
      <c r="J65" s="15">
        <v>0</v>
      </c>
      <c r="K65" s="16">
        <v>146</v>
      </c>
    </row>
    <row r="66" spans="2:11" ht="18.75" hidden="1" outlineLevel="2" x14ac:dyDescent="0.3">
      <c r="B66" s="13">
        <v>42248</v>
      </c>
      <c r="C66" s="14">
        <f>B66</f>
        <v>42248</v>
      </c>
      <c r="D66" s="21" t="s">
        <v>51</v>
      </c>
      <c r="E66" s="15" t="s">
        <v>7</v>
      </c>
      <c r="F66" s="21" t="s">
        <v>66</v>
      </c>
      <c r="G66" s="15" t="s">
        <v>67</v>
      </c>
      <c r="H66" s="18" t="s">
        <v>68</v>
      </c>
      <c r="I66" s="18">
        <v>1</v>
      </c>
      <c r="J66" s="15">
        <v>1</v>
      </c>
      <c r="K66" s="16">
        <v>1168</v>
      </c>
    </row>
    <row r="67" spans="2:11" s="3" customFormat="1" ht="18.75" hidden="1" outlineLevel="1" x14ac:dyDescent="0.3">
      <c r="B67" s="13"/>
      <c r="C67" s="35" t="s">
        <v>461</v>
      </c>
      <c r="D67" s="21"/>
      <c r="E67" s="15"/>
      <c r="F67" s="21"/>
      <c r="G67" s="15"/>
      <c r="H67" s="18"/>
      <c r="I67" s="18"/>
      <c r="J67" s="15"/>
      <c r="K67" s="16">
        <f>SUBTOTAL(9,K62:K66)</f>
        <v>0</v>
      </c>
    </row>
    <row r="68" spans="2:11" s="3" customFormat="1" ht="37.5" hidden="1" outlineLevel="2" x14ac:dyDescent="0.3">
      <c r="B68" s="13">
        <v>42241</v>
      </c>
      <c r="C68" s="14">
        <f>B68</f>
        <v>42241</v>
      </c>
      <c r="D68" s="21" t="s">
        <v>5</v>
      </c>
      <c r="E68" s="15" t="s">
        <v>7</v>
      </c>
      <c r="F68" s="21" t="s">
        <v>65</v>
      </c>
      <c r="G68" s="18" t="s">
        <v>428</v>
      </c>
      <c r="H68" s="18" t="s">
        <v>25</v>
      </c>
      <c r="I68" s="18">
        <v>2</v>
      </c>
      <c r="J68" s="15">
        <v>1</v>
      </c>
      <c r="K68" s="16">
        <v>1752</v>
      </c>
    </row>
    <row r="69" spans="2:11" ht="18.75" hidden="1" outlineLevel="2" x14ac:dyDescent="0.3">
      <c r="B69" s="13">
        <v>42241</v>
      </c>
      <c r="C69" s="14">
        <f>B69</f>
        <v>42241</v>
      </c>
      <c r="D69" s="21" t="s">
        <v>31</v>
      </c>
      <c r="E69" s="15" t="s">
        <v>32</v>
      </c>
      <c r="F69" s="21" t="s">
        <v>33</v>
      </c>
      <c r="G69" s="15" t="s">
        <v>77</v>
      </c>
      <c r="H69" s="15" t="s">
        <v>78</v>
      </c>
      <c r="I69" s="15">
        <v>2</v>
      </c>
      <c r="J69" s="15">
        <v>1</v>
      </c>
      <c r="K69" s="16">
        <v>1095</v>
      </c>
    </row>
    <row r="70" spans="2:11" ht="18.75" hidden="1" outlineLevel="2" x14ac:dyDescent="0.3">
      <c r="B70" s="13">
        <v>42227</v>
      </c>
      <c r="C70" s="14">
        <f>B70</f>
        <v>42227</v>
      </c>
      <c r="D70" s="21" t="s">
        <v>64</v>
      </c>
      <c r="E70" s="15" t="s">
        <v>7</v>
      </c>
      <c r="F70" s="21" t="s">
        <v>62</v>
      </c>
      <c r="G70" s="18" t="s">
        <v>227</v>
      </c>
      <c r="H70" s="18" t="s">
        <v>63</v>
      </c>
      <c r="I70" s="18">
        <v>1</v>
      </c>
      <c r="J70" s="15">
        <v>1</v>
      </c>
      <c r="K70" s="16">
        <v>876</v>
      </c>
    </row>
    <row r="71" spans="2:11" s="3" customFormat="1" ht="18.75" hidden="1" outlineLevel="1" x14ac:dyDescent="0.3">
      <c r="B71" s="13"/>
      <c r="C71" s="35" t="s">
        <v>462</v>
      </c>
      <c r="D71" s="21"/>
      <c r="E71" s="15"/>
      <c r="F71" s="21"/>
      <c r="G71" s="18"/>
      <c r="H71" s="18"/>
      <c r="I71" s="18"/>
      <c r="J71" s="15"/>
      <c r="K71" s="16">
        <f>SUBTOTAL(9,K68:K70)</f>
        <v>0</v>
      </c>
    </row>
    <row r="72" spans="2:11" ht="18.75" hidden="1" outlineLevel="2" x14ac:dyDescent="0.3">
      <c r="B72" s="13">
        <v>42192</v>
      </c>
      <c r="C72" s="14">
        <f>B72</f>
        <v>42192</v>
      </c>
      <c r="D72" s="21" t="s">
        <v>19</v>
      </c>
      <c r="E72" s="15" t="s">
        <v>7</v>
      </c>
      <c r="F72" s="21" t="s">
        <v>61</v>
      </c>
      <c r="G72" s="15" t="s">
        <v>277</v>
      </c>
      <c r="H72" s="18" t="s">
        <v>25</v>
      </c>
      <c r="I72" s="18">
        <v>1</v>
      </c>
      <c r="J72" s="15">
        <v>1</v>
      </c>
      <c r="K72" s="16">
        <v>1168</v>
      </c>
    </row>
    <row r="73" spans="2:11" s="3" customFormat="1" ht="18.75" hidden="1" outlineLevel="1" x14ac:dyDescent="0.3">
      <c r="B73" s="13"/>
      <c r="C73" s="35" t="s">
        <v>463</v>
      </c>
      <c r="D73" s="21"/>
      <c r="E73" s="15"/>
      <c r="F73" s="21"/>
      <c r="G73" s="15"/>
      <c r="H73" s="18"/>
      <c r="I73" s="18"/>
      <c r="J73" s="15"/>
      <c r="K73" s="16">
        <f>SUBTOTAL(9,K72:K72)</f>
        <v>0</v>
      </c>
    </row>
    <row r="74" spans="2:11" ht="37.5" hidden="1" outlineLevel="2" x14ac:dyDescent="0.3">
      <c r="B74" s="13">
        <v>42167</v>
      </c>
      <c r="C74" s="14">
        <f>B74</f>
        <v>42167</v>
      </c>
      <c r="D74" s="21" t="s">
        <v>57</v>
      </c>
      <c r="E74" s="15" t="s">
        <v>7</v>
      </c>
      <c r="F74" s="21" t="s">
        <v>58</v>
      </c>
      <c r="G74" s="18" t="s">
        <v>59</v>
      </c>
      <c r="H74" s="18" t="s">
        <v>25</v>
      </c>
      <c r="I74" s="25">
        <v>1.5</v>
      </c>
      <c r="J74" s="15">
        <v>1</v>
      </c>
      <c r="K74" s="16">
        <v>1460</v>
      </c>
    </row>
    <row r="75" spans="2:11" s="3" customFormat="1" ht="18.75" hidden="1" outlineLevel="2" x14ac:dyDescent="0.3">
      <c r="B75" s="13">
        <v>42165</v>
      </c>
      <c r="C75" s="14">
        <f>B75</f>
        <v>42165</v>
      </c>
      <c r="D75" s="21" t="s">
        <v>40</v>
      </c>
      <c r="E75" s="15" t="s">
        <v>32</v>
      </c>
      <c r="F75" s="21" t="s">
        <v>76</v>
      </c>
      <c r="G75" s="15" t="s">
        <v>59</v>
      </c>
      <c r="H75" s="15" t="s">
        <v>25</v>
      </c>
      <c r="I75" s="15">
        <v>2</v>
      </c>
      <c r="J75" s="15">
        <v>1</v>
      </c>
      <c r="K75" s="16">
        <v>1095</v>
      </c>
    </row>
    <row r="76" spans="2:11" s="3" customFormat="1" ht="18.75" hidden="1" outlineLevel="1" x14ac:dyDescent="0.3">
      <c r="B76" s="13"/>
      <c r="C76" s="35" t="s">
        <v>464</v>
      </c>
      <c r="D76" s="21"/>
      <c r="E76" s="15"/>
      <c r="F76" s="21"/>
      <c r="G76" s="15"/>
      <c r="H76" s="15"/>
      <c r="I76" s="15"/>
      <c r="J76" s="15"/>
      <c r="K76" s="16">
        <f>SUBTOTAL(9,K74:K75)</f>
        <v>0</v>
      </c>
    </row>
    <row r="77" spans="2:11" ht="37.5" hidden="1" outlineLevel="2" x14ac:dyDescent="0.3">
      <c r="B77" s="13">
        <v>42153</v>
      </c>
      <c r="C77" s="14">
        <f>B77</f>
        <v>42153</v>
      </c>
      <c r="D77" s="21" t="s">
        <v>5</v>
      </c>
      <c r="E77" s="15" t="s">
        <v>7</v>
      </c>
      <c r="F77" s="21" t="s">
        <v>55</v>
      </c>
      <c r="G77" s="18" t="s">
        <v>228</v>
      </c>
      <c r="H77" s="18" t="s">
        <v>56</v>
      </c>
      <c r="I77" s="18">
        <v>0</v>
      </c>
      <c r="J77" s="15">
        <v>1</v>
      </c>
      <c r="K77" s="16">
        <v>438</v>
      </c>
    </row>
    <row r="78" spans="2:11" s="3" customFormat="1" ht="18.75" hidden="1" outlineLevel="1" x14ac:dyDescent="0.3">
      <c r="B78" s="13"/>
      <c r="C78" s="35" t="s">
        <v>465</v>
      </c>
      <c r="D78" s="21"/>
      <c r="E78" s="15"/>
      <c r="F78" s="21"/>
      <c r="G78" s="18"/>
      <c r="H78" s="18"/>
      <c r="I78" s="18"/>
      <c r="J78" s="15"/>
      <c r="K78" s="16">
        <f>SUBTOTAL(9,K77:K77)</f>
        <v>0</v>
      </c>
    </row>
    <row r="79" spans="2:11" ht="18.75" hidden="1" outlineLevel="2" x14ac:dyDescent="0.3">
      <c r="B79" s="13">
        <v>42111</v>
      </c>
      <c r="C79" s="14">
        <f>B79</f>
        <v>42111</v>
      </c>
      <c r="D79" s="21" t="s">
        <v>51</v>
      </c>
      <c r="E79" s="15" t="s">
        <v>7</v>
      </c>
      <c r="F79" s="21" t="s">
        <v>52</v>
      </c>
      <c r="G79" s="15" t="s">
        <v>53</v>
      </c>
      <c r="H79" s="18" t="s">
        <v>54</v>
      </c>
      <c r="I79" s="18">
        <v>2</v>
      </c>
      <c r="J79" s="15">
        <v>1</v>
      </c>
      <c r="K79" s="16">
        <v>1752</v>
      </c>
    </row>
    <row r="80" spans="2:11" s="3" customFormat="1" ht="18.75" hidden="1" outlineLevel="1" x14ac:dyDescent="0.3">
      <c r="B80" s="13"/>
      <c r="C80" s="35" t="s">
        <v>466</v>
      </c>
      <c r="D80" s="21"/>
      <c r="E80" s="15"/>
      <c r="F80" s="21"/>
      <c r="G80" s="15"/>
      <c r="H80" s="18"/>
      <c r="I80" s="18"/>
      <c r="J80" s="15"/>
      <c r="K80" s="16">
        <f>SUBTOTAL(9,K79:K79)</f>
        <v>0</v>
      </c>
    </row>
    <row r="81" spans="2:11" ht="18.75" hidden="1" outlineLevel="2" x14ac:dyDescent="0.3">
      <c r="B81" s="13">
        <v>42081</v>
      </c>
      <c r="C81" s="14">
        <f>B81</f>
        <v>42081</v>
      </c>
      <c r="D81" s="21" t="s">
        <v>31</v>
      </c>
      <c r="E81" s="15" t="s">
        <v>32</v>
      </c>
      <c r="F81" s="21" t="s">
        <v>33</v>
      </c>
      <c r="G81" s="18" t="s">
        <v>74</v>
      </c>
      <c r="H81" s="15" t="s">
        <v>75</v>
      </c>
      <c r="I81" s="15">
        <v>0.5</v>
      </c>
      <c r="J81" s="15">
        <v>0</v>
      </c>
      <c r="K81" s="16">
        <v>146</v>
      </c>
    </row>
    <row r="82" spans="2:11" ht="18.75" hidden="1" outlineLevel="2" x14ac:dyDescent="0.3">
      <c r="B82" s="13">
        <v>42076</v>
      </c>
      <c r="C82" s="14">
        <f>B82</f>
        <v>42076</v>
      </c>
      <c r="D82" s="21" t="s">
        <v>71</v>
      </c>
      <c r="E82" s="15" t="s">
        <v>32</v>
      </c>
      <c r="F82" s="21" t="s">
        <v>72</v>
      </c>
      <c r="G82" s="15" t="s">
        <v>73</v>
      </c>
      <c r="H82" s="15" t="s">
        <v>25</v>
      </c>
      <c r="I82" s="15">
        <v>2</v>
      </c>
      <c r="J82" s="15">
        <v>1</v>
      </c>
      <c r="K82" s="16">
        <v>1095</v>
      </c>
    </row>
    <row r="83" spans="2:11" ht="18.75" hidden="1" outlineLevel="2" x14ac:dyDescent="0.3">
      <c r="B83" s="13">
        <v>42067</v>
      </c>
      <c r="C83" s="14">
        <f>B83</f>
        <v>42067</v>
      </c>
      <c r="D83" s="21" t="s">
        <v>5</v>
      </c>
      <c r="E83" s="15" t="s">
        <v>7</v>
      </c>
      <c r="F83" s="21" t="s">
        <v>50</v>
      </c>
      <c r="G83" s="18" t="s">
        <v>60</v>
      </c>
      <c r="H83" s="18" t="s">
        <v>25</v>
      </c>
      <c r="I83" s="18">
        <v>1</v>
      </c>
      <c r="J83" s="15">
        <v>1</v>
      </c>
      <c r="K83" s="16">
        <v>1040</v>
      </c>
    </row>
    <row r="84" spans="2:11" s="3" customFormat="1" ht="18.75" hidden="1" outlineLevel="1" x14ac:dyDescent="0.3">
      <c r="B84" s="13"/>
      <c r="C84" s="35" t="s">
        <v>467</v>
      </c>
      <c r="D84" s="21"/>
      <c r="E84" s="15"/>
      <c r="F84" s="21"/>
      <c r="G84" s="18"/>
      <c r="H84" s="18"/>
      <c r="I84" s="18"/>
      <c r="J84" s="15"/>
      <c r="K84" s="16">
        <f>SUBTOTAL(9,K81:K83)</f>
        <v>0</v>
      </c>
    </row>
    <row r="85" spans="2:11" ht="37.5" hidden="1" outlineLevel="2" x14ac:dyDescent="0.3">
      <c r="B85" s="13">
        <v>42046</v>
      </c>
      <c r="C85" s="14">
        <f>B85</f>
        <v>42046</v>
      </c>
      <c r="D85" s="21" t="s">
        <v>26</v>
      </c>
      <c r="E85" s="15" t="s">
        <v>7</v>
      </c>
      <c r="F85" s="21" t="s">
        <v>48</v>
      </c>
      <c r="G85" s="15" t="s">
        <v>49</v>
      </c>
      <c r="H85" s="25" t="s">
        <v>115</v>
      </c>
      <c r="I85" s="18">
        <v>3</v>
      </c>
      <c r="J85" s="15">
        <v>1</v>
      </c>
      <c r="K85" s="16">
        <v>2080</v>
      </c>
    </row>
    <row r="86" spans="2:11" ht="18.75" hidden="1" outlineLevel="2" x14ac:dyDescent="0.3">
      <c r="B86" s="13">
        <v>42045</v>
      </c>
      <c r="C86" s="14">
        <f>B86</f>
        <v>42045</v>
      </c>
      <c r="D86" s="21" t="s">
        <v>5</v>
      </c>
      <c r="E86" s="15" t="s">
        <v>7</v>
      </c>
      <c r="F86" s="21" t="s">
        <v>48</v>
      </c>
      <c r="G86" s="18" t="s">
        <v>49</v>
      </c>
      <c r="H86" s="25" t="s">
        <v>115</v>
      </c>
      <c r="I86" s="18">
        <v>3</v>
      </c>
      <c r="J86" s="15">
        <v>1</v>
      </c>
      <c r="K86" s="16">
        <v>2080</v>
      </c>
    </row>
    <row r="87" spans="2:11" s="3" customFormat="1" ht="18.75" hidden="1" outlineLevel="1" x14ac:dyDescent="0.3">
      <c r="B87" s="13"/>
      <c r="C87" s="35" t="s">
        <v>468</v>
      </c>
      <c r="D87" s="21"/>
      <c r="E87" s="15"/>
      <c r="F87" s="21"/>
      <c r="G87" s="18"/>
      <c r="H87" s="25"/>
      <c r="I87" s="18"/>
      <c r="J87" s="15"/>
      <c r="K87" s="16">
        <f>SUBTOTAL(9,K85:K86)</f>
        <v>0</v>
      </c>
    </row>
    <row r="88" spans="2:11" ht="37.5" hidden="1" outlineLevel="2" x14ac:dyDescent="0.3">
      <c r="B88" s="13">
        <v>41996</v>
      </c>
      <c r="C88" s="14">
        <f>B88</f>
        <v>41996</v>
      </c>
      <c r="D88" s="21" t="s">
        <v>90</v>
      </c>
      <c r="E88" s="15" t="s">
        <v>14</v>
      </c>
      <c r="F88" s="21" t="s">
        <v>91</v>
      </c>
      <c r="G88" s="15" t="s">
        <v>92</v>
      </c>
      <c r="H88" s="15" t="s">
        <v>63</v>
      </c>
      <c r="I88" s="15">
        <v>0.5</v>
      </c>
      <c r="J88" s="15">
        <v>0</v>
      </c>
      <c r="K88" s="16">
        <v>252.63</v>
      </c>
    </row>
    <row r="89" spans="2:11" ht="37.5" hidden="1" outlineLevel="2" x14ac:dyDescent="0.3">
      <c r="B89" s="13">
        <v>41983</v>
      </c>
      <c r="C89" s="14">
        <f>B89</f>
        <v>41983</v>
      </c>
      <c r="D89" s="21" t="s">
        <v>90</v>
      </c>
      <c r="E89" s="15" t="s">
        <v>14</v>
      </c>
      <c r="F89" s="21" t="s">
        <v>91</v>
      </c>
      <c r="G89" s="18" t="s">
        <v>92</v>
      </c>
      <c r="H89" s="15" t="s">
        <v>63</v>
      </c>
      <c r="I89" s="15">
        <v>1</v>
      </c>
      <c r="J89" s="15">
        <v>0</v>
      </c>
      <c r="K89" s="16">
        <v>520</v>
      </c>
    </row>
    <row r="90" spans="2:11" ht="37.5" hidden="1" outlineLevel="2" x14ac:dyDescent="0.3">
      <c r="B90" s="13">
        <v>41976</v>
      </c>
      <c r="C90" s="14">
        <f>B90</f>
        <v>41976</v>
      </c>
      <c r="D90" s="21" t="s">
        <v>96</v>
      </c>
      <c r="E90" s="15" t="s">
        <v>7</v>
      </c>
      <c r="F90" s="21" t="s">
        <v>131</v>
      </c>
      <c r="G90" s="15" t="s">
        <v>132</v>
      </c>
      <c r="H90" s="15" t="s">
        <v>25</v>
      </c>
      <c r="I90" s="15">
        <v>2</v>
      </c>
      <c r="J90" s="15">
        <v>1</v>
      </c>
      <c r="K90" s="16">
        <v>1560</v>
      </c>
    </row>
    <row r="91" spans="2:11" s="3" customFormat="1" ht="18.75" hidden="1" outlineLevel="1" x14ac:dyDescent="0.3">
      <c r="B91" s="13"/>
      <c r="C91" s="35" t="s">
        <v>469</v>
      </c>
      <c r="D91" s="21"/>
      <c r="E91" s="15"/>
      <c r="F91" s="21"/>
      <c r="G91" s="15"/>
      <c r="H91" s="15"/>
      <c r="I91" s="15"/>
      <c r="J91" s="15"/>
      <c r="K91" s="16">
        <f>SUBTOTAL(9,K88:K90)</f>
        <v>0</v>
      </c>
    </row>
    <row r="92" spans="2:11" ht="37.5" hidden="1" outlineLevel="2" x14ac:dyDescent="0.3">
      <c r="B92" s="13">
        <v>41960</v>
      </c>
      <c r="C92" s="14">
        <f>B92</f>
        <v>41960</v>
      </c>
      <c r="D92" s="21" t="s">
        <v>96</v>
      </c>
      <c r="E92" s="15" t="s">
        <v>7</v>
      </c>
      <c r="F92" s="21" t="s">
        <v>128</v>
      </c>
      <c r="G92" s="18" t="s">
        <v>129</v>
      </c>
      <c r="H92" s="15" t="s">
        <v>130</v>
      </c>
      <c r="I92" s="15">
        <v>2</v>
      </c>
      <c r="J92" s="15">
        <v>1</v>
      </c>
      <c r="K92" s="16">
        <v>1560</v>
      </c>
    </row>
    <row r="93" spans="2:11" s="3" customFormat="1" ht="18.75" hidden="1" outlineLevel="1" x14ac:dyDescent="0.3">
      <c r="B93" s="13"/>
      <c r="C93" s="35" t="s">
        <v>470</v>
      </c>
      <c r="D93" s="21"/>
      <c r="E93" s="15"/>
      <c r="F93" s="21"/>
      <c r="G93" s="18"/>
      <c r="H93" s="15"/>
      <c r="I93" s="15"/>
      <c r="J93" s="15"/>
      <c r="K93" s="16">
        <f>SUBTOTAL(9,K92:K92)</f>
        <v>0</v>
      </c>
    </row>
    <row r="94" spans="2:11" ht="37.5" hidden="1" outlineLevel="2" x14ac:dyDescent="0.3">
      <c r="B94" s="13">
        <v>41920</v>
      </c>
      <c r="C94" s="14">
        <f>B94</f>
        <v>41920</v>
      </c>
      <c r="D94" s="21" t="s">
        <v>96</v>
      </c>
      <c r="E94" s="15" t="s">
        <v>7</v>
      </c>
      <c r="F94" s="21" t="s">
        <v>126</v>
      </c>
      <c r="G94" s="15" t="s">
        <v>127</v>
      </c>
      <c r="H94" s="15" t="s">
        <v>25</v>
      </c>
      <c r="I94" s="15">
        <v>1</v>
      </c>
      <c r="J94" s="15">
        <v>1</v>
      </c>
      <c r="K94" s="16">
        <v>1040</v>
      </c>
    </row>
    <row r="95" spans="2:11" s="3" customFormat="1" ht="18.75" hidden="1" outlineLevel="1" x14ac:dyDescent="0.3">
      <c r="B95" s="13"/>
      <c r="C95" s="35" t="s">
        <v>471</v>
      </c>
      <c r="D95" s="21"/>
      <c r="E95" s="15"/>
      <c r="F95" s="21"/>
      <c r="G95" s="15"/>
      <c r="H95" s="15"/>
      <c r="I95" s="15"/>
      <c r="J95" s="15"/>
      <c r="K95" s="16">
        <f>SUBTOTAL(9,K94:K94)</f>
        <v>0</v>
      </c>
    </row>
    <row r="96" spans="2:11" ht="18.75" hidden="1" outlineLevel="2" x14ac:dyDescent="0.3">
      <c r="B96" s="13">
        <v>41907</v>
      </c>
      <c r="C96" s="14">
        <f>B96</f>
        <v>41907</v>
      </c>
      <c r="D96" s="21" t="s">
        <v>51</v>
      </c>
      <c r="E96" s="15" t="s">
        <v>7</v>
      </c>
      <c r="F96" s="21" t="s">
        <v>123</v>
      </c>
      <c r="G96" s="18" t="s">
        <v>124</v>
      </c>
      <c r="H96" s="15" t="s">
        <v>125</v>
      </c>
      <c r="I96" s="15">
        <v>3</v>
      </c>
      <c r="J96" s="15">
        <v>1</v>
      </c>
      <c r="K96" s="16">
        <v>2080</v>
      </c>
    </row>
    <row r="97" spans="2:11" ht="18.75" hidden="1" outlineLevel="2" x14ac:dyDescent="0.3">
      <c r="B97" s="13">
        <v>41885</v>
      </c>
      <c r="C97" s="14">
        <f>B97</f>
        <v>41885</v>
      </c>
      <c r="D97" s="21" t="s">
        <v>31</v>
      </c>
      <c r="E97" s="15" t="s">
        <v>32</v>
      </c>
      <c r="F97" s="21" t="s">
        <v>139</v>
      </c>
      <c r="G97" s="15" t="s">
        <v>140</v>
      </c>
      <c r="H97" s="15" t="s">
        <v>25</v>
      </c>
      <c r="I97" s="15">
        <v>5</v>
      </c>
      <c r="J97" s="15">
        <v>1</v>
      </c>
      <c r="K97" s="16">
        <v>1950</v>
      </c>
    </row>
    <row r="98" spans="2:11" ht="18.75" hidden="1" outlineLevel="2" x14ac:dyDescent="0.3">
      <c r="B98" s="13">
        <v>41885</v>
      </c>
      <c r="C98" s="14">
        <f>B98</f>
        <v>41885</v>
      </c>
      <c r="D98" s="21" t="s">
        <v>141</v>
      </c>
      <c r="E98" s="15" t="s">
        <v>32</v>
      </c>
      <c r="F98" s="21" t="s">
        <v>139</v>
      </c>
      <c r="G98" s="18" t="s">
        <v>140</v>
      </c>
      <c r="H98" s="15" t="s">
        <v>25</v>
      </c>
      <c r="I98" s="15">
        <v>5</v>
      </c>
      <c r="J98" s="15">
        <v>1</v>
      </c>
      <c r="K98" s="16">
        <v>1950</v>
      </c>
    </row>
    <row r="99" spans="2:11" ht="18.75" hidden="1" outlineLevel="2" x14ac:dyDescent="0.3">
      <c r="B99" s="13">
        <v>41885</v>
      </c>
      <c r="C99" s="14">
        <f>B99</f>
        <v>41885</v>
      </c>
      <c r="D99" s="21" t="s">
        <v>40</v>
      </c>
      <c r="E99" s="15" t="s">
        <v>32</v>
      </c>
      <c r="F99" s="21" t="s">
        <v>139</v>
      </c>
      <c r="G99" s="15" t="s">
        <v>140</v>
      </c>
      <c r="H99" s="15" t="s">
        <v>25</v>
      </c>
      <c r="I99" s="15">
        <v>5</v>
      </c>
      <c r="J99" s="15">
        <v>1</v>
      </c>
      <c r="K99" s="16">
        <v>1950</v>
      </c>
    </row>
    <row r="100" spans="2:11" s="3" customFormat="1" ht="18.75" hidden="1" outlineLevel="1" x14ac:dyDescent="0.3">
      <c r="B100" s="13"/>
      <c r="C100" s="35" t="s">
        <v>472</v>
      </c>
      <c r="D100" s="21"/>
      <c r="E100" s="15"/>
      <c r="F100" s="21"/>
      <c r="G100" s="15"/>
      <c r="H100" s="15"/>
      <c r="I100" s="15"/>
      <c r="J100" s="15"/>
      <c r="K100" s="16">
        <f>SUBTOTAL(9,K96:K99)</f>
        <v>0</v>
      </c>
    </row>
    <row r="101" spans="2:11" ht="18.75" hidden="1" outlineLevel="2" x14ac:dyDescent="0.3">
      <c r="B101" s="13">
        <v>41871</v>
      </c>
      <c r="C101" s="14">
        <f>B101</f>
        <v>41871</v>
      </c>
      <c r="D101" s="21" t="s">
        <v>31</v>
      </c>
      <c r="E101" s="15" t="s">
        <v>32</v>
      </c>
      <c r="F101" s="21" t="s">
        <v>33</v>
      </c>
      <c r="G101" s="18" t="s">
        <v>138</v>
      </c>
      <c r="H101" s="15" t="s">
        <v>37</v>
      </c>
      <c r="I101" s="15">
        <v>2</v>
      </c>
      <c r="J101" s="15">
        <v>1</v>
      </c>
      <c r="K101" s="16">
        <v>780</v>
      </c>
    </row>
    <row r="102" spans="2:11" s="3" customFormat="1" ht="18.75" hidden="1" outlineLevel="1" x14ac:dyDescent="0.3">
      <c r="B102" s="13"/>
      <c r="C102" s="35" t="s">
        <v>473</v>
      </c>
      <c r="D102" s="21"/>
      <c r="E102" s="15"/>
      <c r="F102" s="21"/>
      <c r="G102" s="18"/>
      <c r="H102" s="15"/>
      <c r="I102" s="15"/>
      <c r="J102" s="15"/>
      <c r="K102" s="16">
        <f>SUBTOTAL(9,K101:K101)</f>
        <v>0</v>
      </c>
    </row>
    <row r="103" spans="2:11" ht="37.5" hidden="1" outlineLevel="2" x14ac:dyDescent="0.3">
      <c r="B103" s="13">
        <v>41848</v>
      </c>
      <c r="C103" s="14">
        <f>B103</f>
        <v>41848</v>
      </c>
      <c r="D103" s="21" t="s">
        <v>96</v>
      </c>
      <c r="E103" s="15" t="s">
        <v>7</v>
      </c>
      <c r="F103" s="21" t="s">
        <v>120</v>
      </c>
      <c r="G103" s="15" t="s">
        <v>121</v>
      </c>
      <c r="H103" s="15" t="s">
        <v>122</v>
      </c>
      <c r="I103" s="15">
        <v>1</v>
      </c>
      <c r="J103" s="15">
        <v>1</v>
      </c>
      <c r="K103" s="16">
        <v>1040</v>
      </c>
    </row>
    <row r="104" spans="2:11" ht="37.5" hidden="1" outlineLevel="2" x14ac:dyDescent="0.3">
      <c r="B104" s="13">
        <v>41843</v>
      </c>
      <c r="C104" s="14">
        <f>B104</f>
        <v>41843</v>
      </c>
      <c r="D104" s="21" t="s">
        <v>96</v>
      </c>
      <c r="E104" s="15" t="s">
        <v>7</v>
      </c>
      <c r="F104" s="21" t="s">
        <v>118</v>
      </c>
      <c r="G104" s="18" t="s">
        <v>119</v>
      </c>
      <c r="H104" s="15" t="s">
        <v>25</v>
      </c>
      <c r="I104" s="15">
        <v>1</v>
      </c>
      <c r="J104" s="15">
        <v>1</v>
      </c>
      <c r="K104" s="16">
        <v>1040</v>
      </c>
    </row>
    <row r="105" spans="2:11" ht="37.5" hidden="1" outlineLevel="2" x14ac:dyDescent="0.3">
      <c r="B105" s="13">
        <v>41842</v>
      </c>
      <c r="C105" s="14">
        <f>B105</f>
        <v>41842</v>
      </c>
      <c r="D105" s="21" t="s">
        <v>96</v>
      </c>
      <c r="E105" s="15" t="s">
        <v>7</v>
      </c>
      <c r="F105" s="21" t="s">
        <v>116</v>
      </c>
      <c r="G105" s="15" t="s">
        <v>117</v>
      </c>
      <c r="H105" s="15" t="s">
        <v>25</v>
      </c>
      <c r="I105" s="15">
        <v>3</v>
      </c>
      <c r="J105" s="15">
        <v>1</v>
      </c>
      <c r="K105" s="16">
        <v>2080</v>
      </c>
    </row>
    <row r="106" spans="2:11" ht="37.5" hidden="1" outlineLevel="2" x14ac:dyDescent="0.3">
      <c r="B106" s="13">
        <v>41830</v>
      </c>
      <c r="C106" s="14">
        <f>B106</f>
        <v>41830</v>
      </c>
      <c r="D106" s="21" t="s">
        <v>96</v>
      </c>
      <c r="E106" s="15" t="s">
        <v>7</v>
      </c>
      <c r="F106" s="21" t="s">
        <v>113</v>
      </c>
      <c r="G106" s="18" t="s">
        <v>114</v>
      </c>
      <c r="H106" s="15" t="s">
        <v>115</v>
      </c>
      <c r="I106" s="15">
        <v>1</v>
      </c>
      <c r="J106" s="15">
        <v>1</v>
      </c>
      <c r="K106" s="16">
        <v>1040</v>
      </c>
    </row>
    <row r="107" spans="2:11" s="3" customFormat="1" ht="18.75" hidden="1" outlineLevel="1" x14ac:dyDescent="0.3">
      <c r="B107" s="13"/>
      <c r="C107" s="35" t="s">
        <v>474</v>
      </c>
      <c r="D107" s="21"/>
      <c r="E107" s="15"/>
      <c r="F107" s="21"/>
      <c r="G107" s="18"/>
      <c r="H107" s="15"/>
      <c r="I107" s="15"/>
      <c r="J107" s="15"/>
      <c r="K107" s="16">
        <f>SUBTOTAL(9,K103:K106)</f>
        <v>0</v>
      </c>
    </row>
    <row r="108" spans="2:11" ht="37.5" hidden="1" outlineLevel="2" x14ac:dyDescent="0.3">
      <c r="B108" s="13">
        <v>41793</v>
      </c>
      <c r="C108" s="14">
        <f>B108</f>
        <v>41793</v>
      </c>
      <c r="D108" s="21" t="s">
        <v>133</v>
      </c>
      <c r="E108" s="15" t="s">
        <v>32</v>
      </c>
      <c r="F108" s="21" t="s">
        <v>136</v>
      </c>
      <c r="G108" s="15" t="s">
        <v>137</v>
      </c>
      <c r="H108" s="15" t="s">
        <v>68</v>
      </c>
      <c r="I108" s="15">
        <v>1</v>
      </c>
      <c r="J108" s="15">
        <v>1</v>
      </c>
      <c r="K108" s="16">
        <v>650</v>
      </c>
    </row>
    <row r="109" spans="2:11" s="3" customFormat="1" ht="18.75" hidden="1" outlineLevel="1" x14ac:dyDescent="0.3">
      <c r="B109" s="13"/>
      <c r="C109" s="35" t="s">
        <v>475</v>
      </c>
      <c r="D109" s="21"/>
      <c r="E109" s="15"/>
      <c r="F109" s="21"/>
      <c r="G109" s="15"/>
      <c r="H109" s="15"/>
      <c r="I109" s="15"/>
      <c r="J109" s="15"/>
      <c r="K109" s="16">
        <f>SUBTOTAL(9,K108:K108)</f>
        <v>0</v>
      </c>
    </row>
    <row r="110" spans="2:11" ht="18.75" hidden="1" outlineLevel="2" x14ac:dyDescent="0.3">
      <c r="B110" s="13">
        <v>41782</v>
      </c>
      <c r="C110" s="14">
        <f>B110</f>
        <v>41782</v>
      </c>
      <c r="D110" s="21" t="s">
        <v>133</v>
      </c>
      <c r="E110" s="15" t="s">
        <v>32</v>
      </c>
      <c r="F110" s="21" t="s">
        <v>134</v>
      </c>
      <c r="G110" s="18" t="s">
        <v>135</v>
      </c>
      <c r="H110" s="15" t="s">
        <v>25</v>
      </c>
      <c r="I110" s="15">
        <v>2</v>
      </c>
      <c r="J110" s="15">
        <v>1</v>
      </c>
      <c r="K110" s="16">
        <v>975</v>
      </c>
    </row>
    <row r="111" spans="2:11" ht="37.5" hidden="1" outlineLevel="2" x14ac:dyDescent="0.3">
      <c r="B111" s="13">
        <v>41778</v>
      </c>
      <c r="C111" s="14">
        <f>B111</f>
        <v>41778</v>
      </c>
      <c r="D111" s="21" t="s">
        <v>96</v>
      </c>
      <c r="E111" s="15" t="s">
        <v>7</v>
      </c>
      <c r="F111" s="21" t="s">
        <v>110</v>
      </c>
      <c r="G111" s="15" t="s">
        <v>111</v>
      </c>
      <c r="H111" s="15" t="s">
        <v>112</v>
      </c>
      <c r="I111" s="15">
        <v>2</v>
      </c>
      <c r="J111" s="15">
        <v>1</v>
      </c>
      <c r="K111" s="16">
        <v>1560</v>
      </c>
    </row>
    <row r="112" spans="2:11" ht="37.5" hidden="1" outlineLevel="2" x14ac:dyDescent="0.3">
      <c r="B112" s="13">
        <v>41773</v>
      </c>
      <c r="C112" s="14">
        <f>B112</f>
        <v>41773</v>
      </c>
      <c r="D112" s="21" t="s">
        <v>108</v>
      </c>
      <c r="E112" s="15" t="s">
        <v>7</v>
      </c>
      <c r="F112" s="21" t="s">
        <v>109</v>
      </c>
      <c r="G112" s="18" t="s">
        <v>107</v>
      </c>
      <c r="H112" s="15" t="s">
        <v>63</v>
      </c>
      <c r="I112" s="15">
        <v>3.5</v>
      </c>
      <c r="J112" s="15">
        <v>1</v>
      </c>
      <c r="K112" s="16">
        <v>1883</v>
      </c>
    </row>
    <row r="113" spans="2:11" ht="18.75" hidden="1" outlineLevel="2" x14ac:dyDescent="0.3">
      <c r="B113" s="13">
        <v>41768</v>
      </c>
      <c r="C113" s="14">
        <f>B113</f>
        <v>41768</v>
      </c>
      <c r="D113" s="21" t="s">
        <v>64</v>
      </c>
      <c r="E113" s="15" t="s">
        <v>7</v>
      </c>
      <c r="F113" s="21" t="s">
        <v>106</v>
      </c>
      <c r="G113" s="15" t="s">
        <v>107</v>
      </c>
      <c r="H113" s="15" t="s">
        <v>63</v>
      </c>
      <c r="I113" s="15">
        <v>4</v>
      </c>
      <c r="J113" s="15">
        <v>1</v>
      </c>
      <c r="K113" s="16">
        <v>2011</v>
      </c>
    </row>
    <row r="114" spans="2:11" s="3" customFormat="1" ht="18.75" hidden="1" outlineLevel="1" x14ac:dyDescent="0.3">
      <c r="B114" s="13"/>
      <c r="C114" s="35" t="s">
        <v>476</v>
      </c>
      <c r="D114" s="21"/>
      <c r="E114" s="15"/>
      <c r="F114" s="21"/>
      <c r="G114" s="15"/>
      <c r="H114" s="15"/>
      <c r="I114" s="15"/>
      <c r="J114" s="15"/>
      <c r="K114" s="16">
        <f>SUBTOTAL(9,K110:K113)</f>
        <v>0</v>
      </c>
    </row>
    <row r="115" spans="2:11" ht="18.75" hidden="1" outlineLevel="2" x14ac:dyDescent="0.3">
      <c r="B115" s="13">
        <v>41731</v>
      </c>
      <c r="C115" s="14">
        <f>B115</f>
        <v>41731</v>
      </c>
      <c r="D115" s="21" t="s">
        <v>64</v>
      </c>
      <c r="E115" s="15" t="s">
        <v>7</v>
      </c>
      <c r="F115" s="21" t="s">
        <v>104</v>
      </c>
      <c r="G115" s="18" t="s">
        <v>105</v>
      </c>
      <c r="H115" s="15" t="s">
        <v>63</v>
      </c>
      <c r="I115" s="15">
        <v>1</v>
      </c>
      <c r="J115" s="15">
        <v>1</v>
      </c>
      <c r="K115" s="16">
        <v>975</v>
      </c>
    </row>
    <row r="116" spans="2:11" s="3" customFormat="1" ht="18.75" hidden="1" outlineLevel="1" x14ac:dyDescent="0.3">
      <c r="B116" s="13"/>
      <c r="C116" s="35" t="s">
        <v>477</v>
      </c>
      <c r="D116" s="21"/>
      <c r="E116" s="15"/>
      <c r="F116" s="21"/>
      <c r="G116" s="18"/>
      <c r="H116" s="15"/>
      <c r="I116" s="15"/>
      <c r="J116" s="15"/>
      <c r="K116" s="16">
        <f>SUBTOTAL(9,K115:K115)</f>
        <v>0</v>
      </c>
    </row>
    <row r="117" spans="2:11" ht="37.5" hidden="1" outlineLevel="2" x14ac:dyDescent="0.3">
      <c r="B117" s="13">
        <v>41712</v>
      </c>
      <c r="C117" s="14">
        <f>B117</f>
        <v>41712</v>
      </c>
      <c r="D117" s="21" t="s">
        <v>96</v>
      </c>
      <c r="E117" s="15" t="s">
        <v>7</v>
      </c>
      <c r="F117" s="21" t="s">
        <v>101</v>
      </c>
      <c r="G117" s="15" t="s">
        <v>102</v>
      </c>
      <c r="H117" s="15" t="s">
        <v>103</v>
      </c>
      <c r="I117" s="15">
        <v>3</v>
      </c>
      <c r="J117" s="15">
        <v>1</v>
      </c>
      <c r="K117" s="16">
        <v>2080</v>
      </c>
    </row>
    <row r="118" spans="2:11" ht="37.5" hidden="1" outlineLevel="2" x14ac:dyDescent="0.3">
      <c r="B118" s="13">
        <v>41711</v>
      </c>
      <c r="C118" s="14">
        <f>B118</f>
        <v>41711</v>
      </c>
      <c r="D118" s="21" t="s">
        <v>96</v>
      </c>
      <c r="E118" s="15" t="s">
        <v>7</v>
      </c>
      <c r="F118" s="21" t="s">
        <v>99</v>
      </c>
      <c r="G118" s="18" t="s">
        <v>100</v>
      </c>
      <c r="H118" s="15" t="s">
        <v>25</v>
      </c>
      <c r="I118" s="15">
        <v>1</v>
      </c>
      <c r="J118" s="15">
        <v>1</v>
      </c>
      <c r="K118" s="16">
        <v>1040</v>
      </c>
    </row>
    <row r="119" spans="2:11" s="3" customFormat="1" ht="18.75" hidden="1" outlineLevel="1" x14ac:dyDescent="0.3">
      <c r="B119" s="13"/>
      <c r="C119" s="35" t="s">
        <v>478</v>
      </c>
      <c r="D119" s="21"/>
      <c r="E119" s="15"/>
      <c r="F119" s="21"/>
      <c r="G119" s="18"/>
      <c r="H119" s="15"/>
      <c r="I119" s="15"/>
      <c r="J119" s="15"/>
      <c r="K119" s="16">
        <f>SUBTOTAL(9,K117:K118)</f>
        <v>0</v>
      </c>
    </row>
    <row r="120" spans="2:11" ht="37.5" hidden="1" outlineLevel="2" x14ac:dyDescent="0.3">
      <c r="B120" s="13">
        <v>41690</v>
      </c>
      <c r="C120" s="14">
        <f>B120</f>
        <v>41690</v>
      </c>
      <c r="D120" s="21" t="s">
        <v>96</v>
      </c>
      <c r="E120" s="15" t="s">
        <v>7</v>
      </c>
      <c r="F120" s="21" t="s">
        <v>97</v>
      </c>
      <c r="G120" s="15" t="s">
        <v>98</v>
      </c>
      <c r="H120" s="15" t="s">
        <v>25</v>
      </c>
      <c r="I120" s="15">
        <v>1</v>
      </c>
      <c r="J120" s="15">
        <v>1</v>
      </c>
      <c r="K120" s="16">
        <v>1040</v>
      </c>
    </row>
    <row r="121" spans="2:11" ht="37.5" hidden="1" outlineLevel="2" x14ac:dyDescent="0.3">
      <c r="B121" s="13">
        <v>41677</v>
      </c>
      <c r="C121" s="14">
        <f>B121</f>
        <v>41677</v>
      </c>
      <c r="D121" s="21" t="s">
        <v>96</v>
      </c>
      <c r="E121" s="15" t="s">
        <v>7</v>
      </c>
      <c r="F121" s="21" t="s">
        <v>94</v>
      </c>
      <c r="G121" s="18" t="s">
        <v>95</v>
      </c>
      <c r="H121" s="15" t="s">
        <v>25</v>
      </c>
      <c r="I121" s="15">
        <v>1</v>
      </c>
      <c r="J121" s="15">
        <v>1</v>
      </c>
      <c r="K121" s="16">
        <v>1040</v>
      </c>
    </row>
    <row r="122" spans="2:11" s="3" customFormat="1" ht="18.75" hidden="1" outlineLevel="1" x14ac:dyDescent="0.3">
      <c r="B122" s="13"/>
      <c r="C122" s="35" t="s">
        <v>479</v>
      </c>
      <c r="D122" s="21"/>
      <c r="E122" s="15"/>
      <c r="F122" s="21"/>
      <c r="G122" s="18"/>
      <c r="H122" s="15"/>
      <c r="I122" s="15"/>
      <c r="J122" s="15"/>
      <c r="K122" s="16">
        <f>SUBTOTAL(9,K120:K121)</f>
        <v>0</v>
      </c>
    </row>
    <row r="123" spans="2:11" ht="37.5" hidden="1" outlineLevel="2" x14ac:dyDescent="0.3">
      <c r="B123" s="13">
        <v>41660</v>
      </c>
      <c r="C123" s="14">
        <f>B123</f>
        <v>41660</v>
      </c>
      <c r="D123" s="21" t="s">
        <v>96</v>
      </c>
      <c r="E123" s="15" t="s">
        <v>7</v>
      </c>
      <c r="F123" s="21" t="s">
        <v>451</v>
      </c>
      <c r="G123" s="15" t="s">
        <v>93</v>
      </c>
      <c r="H123" s="15" t="s">
        <v>25</v>
      </c>
      <c r="I123" s="15">
        <v>4</v>
      </c>
      <c r="J123" s="15">
        <v>1</v>
      </c>
      <c r="K123" s="16">
        <v>2600</v>
      </c>
    </row>
    <row r="124" spans="2:11" s="3" customFormat="1" ht="18.75" hidden="1" outlineLevel="1" x14ac:dyDescent="0.3">
      <c r="B124" s="13"/>
      <c r="C124" s="35" t="s">
        <v>480</v>
      </c>
      <c r="D124" s="21"/>
      <c r="E124" s="15"/>
      <c r="F124" s="21"/>
      <c r="G124" s="15"/>
      <c r="H124" s="15"/>
      <c r="I124" s="15"/>
      <c r="J124" s="15"/>
      <c r="K124" s="16">
        <f>SUBTOTAL(9,K123:K123)</f>
        <v>0</v>
      </c>
    </row>
    <row r="125" spans="2:11" ht="37.5" hidden="1" outlineLevel="2" x14ac:dyDescent="0.3">
      <c r="B125" s="13">
        <v>41631</v>
      </c>
      <c r="C125" s="14">
        <f>B125</f>
        <v>41631</v>
      </c>
      <c r="D125" s="21" t="s">
        <v>96</v>
      </c>
      <c r="E125" s="15" t="s">
        <v>7</v>
      </c>
      <c r="F125" s="21" t="s">
        <v>188</v>
      </c>
      <c r="G125" s="18" t="s">
        <v>189</v>
      </c>
      <c r="H125" s="15" t="s">
        <v>25</v>
      </c>
      <c r="I125" s="15">
        <v>2</v>
      </c>
      <c r="J125" s="15">
        <v>1</v>
      </c>
      <c r="K125" s="16">
        <v>1560</v>
      </c>
    </row>
    <row r="126" spans="2:11" ht="37.5" hidden="1" outlineLevel="2" x14ac:dyDescent="0.3">
      <c r="B126" s="13">
        <v>41625</v>
      </c>
      <c r="C126" s="14">
        <f>B126</f>
        <v>41625</v>
      </c>
      <c r="D126" s="21" t="s">
        <v>96</v>
      </c>
      <c r="E126" s="15" t="s">
        <v>7</v>
      </c>
      <c r="F126" s="21" t="s">
        <v>186</v>
      </c>
      <c r="G126" s="15" t="s">
        <v>187</v>
      </c>
      <c r="H126" s="15" t="s">
        <v>56</v>
      </c>
      <c r="I126" s="15">
        <v>1</v>
      </c>
      <c r="J126" s="15">
        <v>1</v>
      </c>
      <c r="K126" s="16">
        <v>975</v>
      </c>
    </row>
    <row r="127" spans="2:11" s="3" customFormat="1" ht="18.75" hidden="1" outlineLevel="2" x14ac:dyDescent="0.3">
      <c r="B127" s="13">
        <v>41625</v>
      </c>
      <c r="C127" s="14">
        <f>B127</f>
        <v>41625</v>
      </c>
      <c r="D127" s="21" t="s">
        <v>141</v>
      </c>
      <c r="E127" s="15" t="s">
        <v>32</v>
      </c>
      <c r="F127" s="21" t="s">
        <v>199</v>
      </c>
      <c r="G127" s="15" t="s">
        <v>187</v>
      </c>
      <c r="H127" s="15" t="s">
        <v>56</v>
      </c>
      <c r="I127" s="15">
        <v>1</v>
      </c>
      <c r="J127" s="15">
        <v>1</v>
      </c>
      <c r="K127" s="16">
        <v>780</v>
      </c>
    </row>
    <row r="128" spans="2:11" ht="18.75" hidden="1" outlineLevel="2" x14ac:dyDescent="0.3">
      <c r="B128" s="13">
        <v>41621</v>
      </c>
      <c r="C128" s="14">
        <f>B128</f>
        <v>41621</v>
      </c>
      <c r="D128" s="21" t="s">
        <v>141</v>
      </c>
      <c r="E128" s="15" t="s">
        <v>32</v>
      </c>
      <c r="F128" s="21" t="s">
        <v>184</v>
      </c>
      <c r="G128" s="18" t="s">
        <v>185</v>
      </c>
      <c r="H128" s="15" t="s">
        <v>37</v>
      </c>
      <c r="I128" s="15">
        <v>1</v>
      </c>
      <c r="J128" s="15">
        <v>1</v>
      </c>
      <c r="K128" s="16">
        <v>520</v>
      </c>
    </row>
    <row r="129" spans="2:11" ht="37.5" hidden="1" outlineLevel="2" x14ac:dyDescent="0.3">
      <c r="B129" s="13">
        <v>41620</v>
      </c>
      <c r="C129" s="14">
        <f>B129</f>
        <v>41620</v>
      </c>
      <c r="D129" s="21" t="s">
        <v>96</v>
      </c>
      <c r="E129" s="15" t="s">
        <v>7</v>
      </c>
      <c r="F129" s="21" t="s">
        <v>184</v>
      </c>
      <c r="G129" s="15" t="s">
        <v>185</v>
      </c>
      <c r="H129" s="15" t="s">
        <v>37</v>
      </c>
      <c r="I129" s="15">
        <v>1</v>
      </c>
      <c r="J129" s="15">
        <v>1</v>
      </c>
      <c r="K129" s="16">
        <v>780</v>
      </c>
    </row>
    <row r="130" spans="2:11" s="3" customFormat="1" ht="18.75" hidden="1" outlineLevel="1" x14ac:dyDescent="0.3">
      <c r="B130" s="13"/>
      <c r="C130" s="35" t="s">
        <v>481</v>
      </c>
      <c r="D130" s="21"/>
      <c r="E130" s="15"/>
      <c r="F130" s="21"/>
      <c r="G130" s="15"/>
      <c r="H130" s="15"/>
      <c r="I130" s="15"/>
      <c r="J130" s="15"/>
      <c r="K130" s="16">
        <f>SUBTOTAL(9,K125:K129)</f>
        <v>0</v>
      </c>
    </row>
    <row r="131" spans="2:11" ht="37.5" hidden="1" outlineLevel="2" x14ac:dyDescent="0.3">
      <c r="B131" s="13">
        <v>41598</v>
      </c>
      <c r="C131" s="14">
        <f>B131</f>
        <v>41598</v>
      </c>
      <c r="D131" s="21" t="s">
        <v>96</v>
      </c>
      <c r="E131" s="15" t="s">
        <v>7</v>
      </c>
      <c r="F131" s="21" t="s">
        <v>182</v>
      </c>
      <c r="G131" s="18" t="s">
        <v>183</v>
      </c>
      <c r="H131" s="15" t="s">
        <v>130</v>
      </c>
      <c r="I131" s="15">
        <v>3</v>
      </c>
      <c r="J131" s="15">
        <v>1</v>
      </c>
      <c r="K131" s="16">
        <v>2080</v>
      </c>
    </row>
    <row r="132" spans="2:11" ht="18.75" hidden="1" outlineLevel="2" x14ac:dyDescent="0.3">
      <c r="B132" s="13">
        <v>41591</v>
      </c>
      <c r="C132" s="14">
        <f>B132</f>
        <v>41591</v>
      </c>
      <c r="D132" s="21" t="s">
        <v>196</v>
      </c>
      <c r="E132" s="15" t="s">
        <v>32</v>
      </c>
      <c r="F132" s="21" t="s">
        <v>197</v>
      </c>
      <c r="G132" s="15" t="s">
        <v>198</v>
      </c>
      <c r="H132" s="15" t="s">
        <v>68</v>
      </c>
      <c r="I132" s="15">
        <v>5</v>
      </c>
      <c r="J132" s="15">
        <v>1</v>
      </c>
      <c r="K132" s="16">
        <v>1950</v>
      </c>
    </row>
    <row r="133" spans="2:11" ht="37.5" hidden="1" outlineLevel="2" x14ac:dyDescent="0.3">
      <c r="B133" s="13">
        <v>41589</v>
      </c>
      <c r="C133" s="14">
        <f>B133</f>
        <v>41589</v>
      </c>
      <c r="D133" s="21" t="s">
        <v>96</v>
      </c>
      <c r="E133" s="15" t="s">
        <v>7</v>
      </c>
      <c r="F133" s="21" t="s">
        <v>180</v>
      </c>
      <c r="G133" s="18" t="s">
        <v>181</v>
      </c>
      <c r="H133" s="15" t="s">
        <v>30</v>
      </c>
      <c r="I133" s="15">
        <v>3</v>
      </c>
      <c r="J133" s="15">
        <v>1</v>
      </c>
      <c r="K133" s="16">
        <v>2080</v>
      </c>
    </row>
    <row r="134" spans="2:11" ht="37.5" hidden="1" outlineLevel="2" x14ac:dyDescent="0.3">
      <c r="B134" s="13">
        <v>41589</v>
      </c>
      <c r="C134" s="14">
        <f>B134</f>
        <v>41589</v>
      </c>
      <c r="D134" s="21" t="s">
        <v>96</v>
      </c>
      <c r="E134" s="15" t="s">
        <v>7</v>
      </c>
      <c r="F134" s="21" t="s">
        <v>178</v>
      </c>
      <c r="G134" s="15" t="s">
        <v>179</v>
      </c>
      <c r="H134" s="15" t="s">
        <v>25</v>
      </c>
      <c r="I134" s="15">
        <v>1</v>
      </c>
      <c r="J134" s="15">
        <v>1</v>
      </c>
      <c r="K134" s="16">
        <v>1040</v>
      </c>
    </row>
    <row r="135" spans="2:11" s="3" customFormat="1" ht="18.75" hidden="1" outlineLevel="1" x14ac:dyDescent="0.3">
      <c r="B135" s="13"/>
      <c r="C135" s="35" t="s">
        <v>482</v>
      </c>
      <c r="D135" s="21"/>
      <c r="E135" s="15"/>
      <c r="F135" s="21"/>
      <c r="G135" s="15"/>
      <c r="H135" s="15"/>
      <c r="I135" s="15"/>
      <c r="J135" s="15"/>
      <c r="K135" s="16">
        <f>SUBTOTAL(9,K131:K134)</f>
        <v>0</v>
      </c>
    </row>
    <row r="136" spans="2:11" ht="37.5" hidden="1" outlineLevel="2" x14ac:dyDescent="0.3">
      <c r="B136" s="13">
        <v>41570</v>
      </c>
      <c r="C136" s="14">
        <f>B136</f>
        <v>41570</v>
      </c>
      <c r="D136" s="21" t="s">
        <v>96</v>
      </c>
      <c r="E136" s="15" t="s">
        <v>7</v>
      </c>
      <c r="F136" s="21" t="s">
        <v>176</v>
      </c>
      <c r="G136" s="18" t="s">
        <v>177</v>
      </c>
      <c r="H136" s="15" t="s">
        <v>25</v>
      </c>
      <c r="I136" s="15">
        <v>1</v>
      </c>
      <c r="J136" s="15">
        <v>1</v>
      </c>
      <c r="K136" s="16">
        <v>1040</v>
      </c>
    </row>
    <row r="137" spans="2:11" ht="18.75" hidden="1" outlineLevel="2" x14ac:dyDescent="0.3">
      <c r="B137" s="13">
        <v>41551</v>
      </c>
      <c r="C137" s="14">
        <f>B137</f>
        <v>41551</v>
      </c>
      <c r="D137" s="21" t="s">
        <v>5</v>
      </c>
      <c r="E137" s="15" t="s">
        <v>7</v>
      </c>
      <c r="F137" s="21" t="s">
        <v>175</v>
      </c>
      <c r="G137" s="15" t="s">
        <v>169</v>
      </c>
      <c r="H137" s="15" t="s">
        <v>170</v>
      </c>
      <c r="I137" s="15">
        <v>2</v>
      </c>
      <c r="J137" s="15">
        <v>1</v>
      </c>
      <c r="K137" s="16">
        <v>1560</v>
      </c>
    </row>
    <row r="138" spans="2:11" s="3" customFormat="1" ht="37.5" hidden="1" outlineLevel="2" x14ac:dyDescent="0.3">
      <c r="B138" s="13">
        <v>41551</v>
      </c>
      <c r="C138" s="14">
        <f>B138</f>
        <v>41551</v>
      </c>
      <c r="D138" s="21" t="s">
        <v>96</v>
      </c>
      <c r="E138" s="15" t="s">
        <v>7</v>
      </c>
      <c r="F138" s="21" t="s">
        <v>173</v>
      </c>
      <c r="G138" s="18" t="s">
        <v>174</v>
      </c>
      <c r="H138" s="15" t="s">
        <v>25</v>
      </c>
      <c r="I138" s="15">
        <v>0.5</v>
      </c>
      <c r="J138" s="15">
        <v>1</v>
      </c>
      <c r="K138" s="16">
        <v>1560</v>
      </c>
    </row>
    <row r="139" spans="2:11" ht="37.5" hidden="1" outlineLevel="2" x14ac:dyDescent="0.3">
      <c r="B139" s="13">
        <v>41548</v>
      </c>
      <c r="C139" s="14">
        <f>B139</f>
        <v>41548</v>
      </c>
      <c r="D139" s="21" t="s">
        <v>96</v>
      </c>
      <c r="E139" s="15" t="s">
        <v>7</v>
      </c>
      <c r="F139" s="21" t="s">
        <v>171</v>
      </c>
      <c r="G139" s="15" t="s">
        <v>172</v>
      </c>
      <c r="H139" s="15" t="s">
        <v>25</v>
      </c>
      <c r="I139" s="15">
        <v>3</v>
      </c>
      <c r="J139" s="15">
        <v>1</v>
      </c>
      <c r="K139" s="16">
        <v>2080</v>
      </c>
    </row>
    <row r="140" spans="2:11" s="3" customFormat="1" ht="18.75" hidden="1" outlineLevel="1" x14ac:dyDescent="0.3">
      <c r="B140" s="13"/>
      <c r="C140" s="35" t="s">
        <v>483</v>
      </c>
      <c r="D140" s="21"/>
      <c r="E140" s="15"/>
      <c r="F140" s="21"/>
      <c r="G140" s="15"/>
      <c r="H140" s="15"/>
      <c r="I140" s="15"/>
      <c r="J140" s="15"/>
      <c r="K140" s="16">
        <f>SUBTOTAL(9,K136:K139)</f>
        <v>0</v>
      </c>
    </row>
    <row r="141" spans="2:11" ht="37.5" hidden="1" outlineLevel="2" x14ac:dyDescent="0.3">
      <c r="B141" s="13">
        <v>41537</v>
      </c>
      <c r="C141" s="14">
        <f>B141</f>
        <v>41537</v>
      </c>
      <c r="D141" s="21" t="s">
        <v>26</v>
      </c>
      <c r="E141" s="15" t="s">
        <v>7</v>
      </c>
      <c r="F141" s="21" t="s">
        <v>168</v>
      </c>
      <c r="G141" s="18" t="s">
        <v>169</v>
      </c>
      <c r="H141" s="15" t="s">
        <v>170</v>
      </c>
      <c r="I141" s="15">
        <v>2</v>
      </c>
      <c r="J141" s="15">
        <v>1</v>
      </c>
      <c r="K141" s="16">
        <v>1560</v>
      </c>
    </row>
    <row r="142" spans="2:11" s="3" customFormat="1" ht="18.75" hidden="1" outlineLevel="1" x14ac:dyDescent="0.3">
      <c r="B142" s="13"/>
      <c r="C142" s="35" t="s">
        <v>484</v>
      </c>
      <c r="D142" s="21"/>
      <c r="E142" s="15"/>
      <c r="F142" s="21"/>
      <c r="G142" s="18"/>
      <c r="H142" s="15"/>
      <c r="I142" s="15"/>
      <c r="J142" s="15"/>
      <c r="K142" s="16">
        <f>SUBTOTAL(9,K141:K141)</f>
        <v>0</v>
      </c>
    </row>
    <row r="143" spans="2:11" s="3" customFormat="1" ht="37.5" hidden="1" outlineLevel="2" x14ac:dyDescent="0.3">
      <c r="B143" s="13">
        <v>41508</v>
      </c>
      <c r="C143" s="14">
        <f>B143</f>
        <v>41508</v>
      </c>
      <c r="D143" s="21" t="s">
        <v>193</v>
      </c>
      <c r="E143" s="15" t="s">
        <v>32</v>
      </c>
      <c r="F143" s="21" t="s">
        <v>194</v>
      </c>
      <c r="G143" s="15" t="s">
        <v>195</v>
      </c>
      <c r="H143" s="15" t="s">
        <v>25</v>
      </c>
      <c r="I143" s="15">
        <v>2</v>
      </c>
      <c r="J143" s="15">
        <v>1</v>
      </c>
      <c r="K143" s="16">
        <v>975</v>
      </c>
    </row>
    <row r="144" spans="2:11" s="3" customFormat="1" ht="18.75" hidden="1" outlineLevel="2" x14ac:dyDescent="0.3">
      <c r="B144" s="13">
        <v>41508</v>
      </c>
      <c r="C144" s="14">
        <f>B144</f>
        <v>41508</v>
      </c>
      <c r="D144" s="21" t="s">
        <v>196</v>
      </c>
      <c r="E144" s="15" t="s">
        <v>32</v>
      </c>
      <c r="F144" s="21" t="s">
        <v>194</v>
      </c>
      <c r="G144" s="18" t="s">
        <v>397</v>
      </c>
      <c r="H144" s="15" t="s">
        <v>25</v>
      </c>
      <c r="I144" s="15">
        <v>2</v>
      </c>
      <c r="J144" s="15">
        <v>1</v>
      </c>
      <c r="K144" s="16">
        <v>975</v>
      </c>
    </row>
    <row r="145" spans="2:11" ht="37.5" hidden="1" outlineLevel="2" x14ac:dyDescent="0.3">
      <c r="B145" s="13">
        <v>41506</v>
      </c>
      <c r="C145" s="14">
        <f>B145</f>
        <v>41506</v>
      </c>
      <c r="D145" s="21" t="s">
        <v>96</v>
      </c>
      <c r="E145" s="15" t="s">
        <v>7</v>
      </c>
      <c r="F145" s="21" t="s">
        <v>166</v>
      </c>
      <c r="G145" s="15" t="s">
        <v>167</v>
      </c>
      <c r="H145" s="15" t="s">
        <v>170</v>
      </c>
      <c r="I145" s="15">
        <v>3</v>
      </c>
      <c r="J145" s="15">
        <v>1</v>
      </c>
      <c r="K145" s="16">
        <v>2080</v>
      </c>
    </row>
    <row r="146" spans="2:11" ht="37.5" hidden="1" outlineLevel="2" x14ac:dyDescent="0.3">
      <c r="B146" s="13">
        <v>41498</v>
      </c>
      <c r="C146" s="14">
        <f>B146</f>
        <v>41498</v>
      </c>
      <c r="D146" s="21" t="s">
        <v>96</v>
      </c>
      <c r="E146" s="15" t="s">
        <v>7</v>
      </c>
      <c r="F146" s="21" t="s">
        <v>164</v>
      </c>
      <c r="G146" s="18" t="s">
        <v>165</v>
      </c>
      <c r="H146" s="15" t="s">
        <v>25</v>
      </c>
      <c r="I146" s="15">
        <v>1</v>
      </c>
      <c r="J146" s="15">
        <v>1</v>
      </c>
      <c r="K146" s="16">
        <v>1040</v>
      </c>
    </row>
    <row r="147" spans="2:11" s="3" customFormat="1" ht="18.75" hidden="1" outlineLevel="1" x14ac:dyDescent="0.3">
      <c r="B147" s="13"/>
      <c r="C147" s="35" t="s">
        <v>485</v>
      </c>
      <c r="D147" s="21"/>
      <c r="E147" s="15"/>
      <c r="F147" s="21"/>
      <c r="G147" s="18"/>
      <c r="H147" s="15"/>
      <c r="I147" s="15"/>
      <c r="J147" s="15"/>
      <c r="K147" s="16">
        <f>SUBTOTAL(9,K143:K146)</f>
        <v>0</v>
      </c>
    </row>
    <row r="148" spans="2:11" ht="18.75" hidden="1" outlineLevel="2" x14ac:dyDescent="0.3">
      <c r="B148" s="13">
        <v>41485</v>
      </c>
      <c r="C148" s="14">
        <f>B148</f>
        <v>41485</v>
      </c>
      <c r="D148" s="21" t="s">
        <v>160</v>
      </c>
      <c r="E148" s="15" t="s">
        <v>7</v>
      </c>
      <c r="F148" s="21" t="s">
        <v>161</v>
      </c>
      <c r="G148" s="15" t="s">
        <v>162</v>
      </c>
      <c r="H148" s="15" t="s">
        <v>163</v>
      </c>
      <c r="I148" s="15">
        <v>2</v>
      </c>
      <c r="J148" s="15">
        <v>1</v>
      </c>
      <c r="K148" s="16">
        <v>2080</v>
      </c>
    </row>
    <row r="149" spans="2:11" ht="37.5" hidden="1" outlineLevel="2" x14ac:dyDescent="0.3">
      <c r="B149" s="13">
        <v>41473</v>
      </c>
      <c r="C149" s="14">
        <f>B149</f>
        <v>41473</v>
      </c>
      <c r="D149" s="21" t="s">
        <v>96</v>
      </c>
      <c r="E149" s="15" t="s">
        <v>7</v>
      </c>
      <c r="F149" s="21" t="s">
        <v>158</v>
      </c>
      <c r="G149" s="18" t="s">
        <v>159</v>
      </c>
      <c r="H149" s="15" t="s">
        <v>25</v>
      </c>
      <c r="I149" s="15">
        <v>2</v>
      </c>
      <c r="J149" s="15">
        <v>1</v>
      </c>
      <c r="K149" s="16">
        <v>1560</v>
      </c>
    </row>
    <row r="150" spans="2:11" ht="37.5" hidden="1" outlineLevel="2" x14ac:dyDescent="0.3">
      <c r="B150" s="13">
        <v>41456</v>
      </c>
      <c r="C150" s="14">
        <f>B150</f>
        <v>41456</v>
      </c>
      <c r="D150" s="21" t="s">
        <v>5</v>
      </c>
      <c r="E150" s="15" t="s">
        <v>7</v>
      </c>
      <c r="F150" s="21" t="s">
        <v>156</v>
      </c>
      <c r="G150" s="15" t="s">
        <v>157</v>
      </c>
      <c r="H150" s="15" t="s">
        <v>30</v>
      </c>
      <c r="I150" s="15">
        <v>1</v>
      </c>
      <c r="J150" s="15">
        <v>1</v>
      </c>
      <c r="K150" s="16">
        <v>780</v>
      </c>
    </row>
    <row r="151" spans="2:11" s="3" customFormat="1" ht="18.75" hidden="1" outlineLevel="1" x14ac:dyDescent="0.3">
      <c r="B151" s="13"/>
      <c r="C151" s="35" t="s">
        <v>486</v>
      </c>
      <c r="D151" s="21"/>
      <c r="E151" s="15"/>
      <c r="F151" s="21"/>
      <c r="G151" s="15"/>
      <c r="H151" s="15"/>
      <c r="I151" s="15"/>
      <c r="J151" s="15"/>
      <c r="K151" s="16">
        <f>SUBTOTAL(9,K148:K150)</f>
        <v>0</v>
      </c>
    </row>
    <row r="152" spans="2:11" ht="37.5" hidden="1" outlineLevel="2" x14ac:dyDescent="0.3">
      <c r="B152" s="13">
        <v>41449</v>
      </c>
      <c r="C152" s="14">
        <f>B152</f>
        <v>41449</v>
      </c>
      <c r="D152" s="21" t="s">
        <v>96</v>
      </c>
      <c r="E152" s="15" t="s">
        <v>7</v>
      </c>
      <c r="F152" s="21" t="s">
        <v>154</v>
      </c>
      <c r="G152" s="18" t="s">
        <v>155</v>
      </c>
      <c r="H152" s="15" t="s">
        <v>115</v>
      </c>
      <c r="I152" s="15">
        <v>3</v>
      </c>
      <c r="J152" s="15">
        <v>1</v>
      </c>
      <c r="K152" s="16">
        <v>2080</v>
      </c>
    </row>
    <row r="153" spans="2:11" ht="18.75" hidden="1" outlineLevel="2" x14ac:dyDescent="0.3">
      <c r="B153" s="13">
        <v>41449</v>
      </c>
      <c r="C153" s="14">
        <f>B153</f>
        <v>41449</v>
      </c>
      <c r="D153" s="21" t="s">
        <v>51</v>
      </c>
      <c r="E153" s="15" t="s">
        <v>7</v>
      </c>
      <c r="F153" s="21" t="s">
        <v>154</v>
      </c>
      <c r="G153" s="15" t="s">
        <v>155</v>
      </c>
      <c r="H153" s="15" t="s">
        <v>25</v>
      </c>
      <c r="I153" s="15">
        <v>2.5</v>
      </c>
      <c r="J153" s="15">
        <v>1</v>
      </c>
      <c r="K153" s="16">
        <v>1820</v>
      </c>
    </row>
    <row r="154" spans="2:11" ht="37.5" hidden="1" outlineLevel="2" x14ac:dyDescent="0.3">
      <c r="B154" s="13">
        <v>41435</v>
      </c>
      <c r="C154" s="14">
        <f>B154</f>
        <v>41435</v>
      </c>
      <c r="D154" s="21" t="s">
        <v>150</v>
      </c>
      <c r="E154" s="15" t="s">
        <v>7</v>
      </c>
      <c r="F154" s="21" t="s">
        <v>151</v>
      </c>
      <c r="G154" s="18" t="s">
        <v>152</v>
      </c>
      <c r="H154" s="15" t="s">
        <v>153</v>
      </c>
      <c r="I154" s="15">
        <v>2</v>
      </c>
      <c r="J154" s="15">
        <v>1</v>
      </c>
      <c r="K154" s="16">
        <v>1560</v>
      </c>
    </row>
    <row r="155" spans="2:11" s="3" customFormat="1" ht="18.75" hidden="1" outlineLevel="1" x14ac:dyDescent="0.3">
      <c r="B155" s="13"/>
      <c r="C155" s="35" t="s">
        <v>487</v>
      </c>
      <c r="D155" s="21"/>
      <c r="E155" s="15"/>
      <c r="F155" s="21"/>
      <c r="G155" s="18"/>
      <c r="H155" s="15"/>
      <c r="I155" s="15"/>
      <c r="J155" s="15"/>
      <c r="K155" s="16">
        <f>SUBTOTAL(9,K152:K154)</f>
        <v>0</v>
      </c>
    </row>
    <row r="156" spans="2:11" ht="37.5" hidden="1" outlineLevel="2" x14ac:dyDescent="0.3">
      <c r="B156" s="13">
        <v>41422</v>
      </c>
      <c r="C156" s="14">
        <f>B156</f>
        <v>41422</v>
      </c>
      <c r="D156" s="21" t="s">
        <v>190</v>
      </c>
      <c r="E156" s="15" t="s">
        <v>32</v>
      </c>
      <c r="F156" s="21" t="s">
        <v>191</v>
      </c>
      <c r="G156" s="15" t="s">
        <v>192</v>
      </c>
      <c r="H156" s="15" t="s">
        <v>25</v>
      </c>
      <c r="I156" s="15">
        <v>2</v>
      </c>
      <c r="J156" s="15">
        <v>1</v>
      </c>
      <c r="K156" s="16">
        <v>975</v>
      </c>
    </row>
    <row r="157" spans="2:11" ht="37.5" hidden="1" outlineLevel="2" x14ac:dyDescent="0.3">
      <c r="B157" s="13">
        <v>41416</v>
      </c>
      <c r="C157" s="14">
        <f>B157</f>
        <v>41416</v>
      </c>
      <c r="D157" s="21" t="s">
        <v>96</v>
      </c>
      <c r="E157" s="15" t="s">
        <v>7</v>
      </c>
      <c r="F157" s="21" t="s">
        <v>148</v>
      </c>
      <c r="G157" s="18" t="s">
        <v>149</v>
      </c>
      <c r="H157" s="15" t="s">
        <v>25</v>
      </c>
      <c r="I157" s="15">
        <v>1</v>
      </c>
      <c r="J157" s="15">
        <v>1</v>
      </c>
      <c r="K157" s="16">
        <v>1040</v>
      </c>
    </row>
    <row r="158" spans="2:11" ht="37.5" hidden="1" outlineLevel="2" x14ac:dyDescent="0.3">
      <c r="B158" s="13">
        <v>41401</v>
      </c>
      <c r="C158" s="14">
        <f>B158</f>
        <v>41401</v>
      </c>
      <c r="D158" s="21" t="s">
        <v>96</v>
      </c>
      <c r="E158" s="15" t="s">
        <v>7</v>
      </c>
      <c r="F158" s="21" t="s">
        <v>118</v>
      </c>
      <c r="G158" s="15" t="s">
        <v>147</v>
      </c>
      <c r="H158" s="15" t="s">
        <v>25</v>
      </c>
      <c r="I158" s="15">
        <v>2.5</v>
      </c>
      <c r="J158" s="15">
        <v>1</v>
      </c>
      <c r="K158" s="16">
        <v>1820</v>
      </c>
    </row>
    <row r="159" spans="2:11" s="3" customFormat="1" ht="18.75" hidden="1" outlineLevel="1" x14ac:dyDescent="0.3">
      <c r="B159" s="13"/>
      <c r="C159" s="35" t="s">
        <v>488</v>
      </c>
      <c r="D159" s="21"/>
      <c r="E159" s="15"/>
      <c r="F159" s="21"/>
      <c r="G159" s="15"/>
      <c r="H159" s="15"/>
      <c r="I159" s="15"/>
      <c r="J159" s="15"/>
      <c r="K159" s="16">
        <f>SUBTOTAL(9,K156:K158)</f>
        <v>0</v>
      </c>
    </row>
    <row r="160" spans="2:11" ht="37.5" hidden="1" outlineLevel="2" x14ac:dyDescent="0.3">
      <c r="B160" s="13">
        <v>41393</v>
      </c>
      <c r="C160" s="14">
        <f>B160</f>
        <v>41393</v>
      </c>
      <c r="D160" s="21" t="s">
        <v>96</v>
      </c>
      <c r="E160" s="15" t="s">
        <v>7</v>
      </c>
      <c r="F160" s="21" t="s">
        <v>145</v>
      </c>
      <c r="G160" s="18" t="s">
        <v>146</v>
      </c>
      <c r="H160" s="15" t="s">
        <v>25</v>
      </c>
      <c r="I160" s="15">
        <v>2.5</v>
      </c>
      <c r="J160" s="15">
        <v>1</v>
      </c>
      <c r="K160" s="16">
        <v>1820</v>
      </c>
    </row>
    <row r="161" spans="2:13" ht="18.75" hidden="1" outlineLevel="2" x14ac:dyDescent="0.3">
      <c r="B161" s="13">
        <v>41393</v>
      </c>
      <c r="C161" s="14">
        <f>B161</f>
        <v>41393</v>
      </c>
      <c r="D161" s="21" t="s">
        <v>51</v>
      </c>
      <c r="E161" s="15" t="s">
        <v>7</v>
      </c>
      <c r="F161" s="21" t="s">
        <v>145</v>
      </c>
      <c r="G161" s="15" t="s">
        <v>146</v>
      </c>
      <c r="H161" s="15" t="s">
        <v>25</v>
      </c>
      <c r="I161" s="15">
        <v>2.5</v>
      </c>
      <c r="J161" s="15">
        <v>1</v>
      </c>
      <c r="K161" s="16">
        <v>1820</v>
      </c>
    </row>
    <row r="162" spans="2:13" s="3" customFormat="1" ht="18.75" hidden="1" outlineLevel="1" x14ac:dyDescent="0.3">
      <c r="B162" s="13"/>
      <c r="C162" s="35" t="s">
        <v>489</v>
      </c>
      <c r="D162" s="21"/>
      <c r="E162" s="15"/>
      <c r="F162" s="21"/>
      <c r="G162" s="15"/>
      <c r="H162" s="15"/>
      <c r="I162" s="15"/>
      <c r="J162" s="15"/>
      <c r="K162" s="16">
        <f>SUBTOTAL(9,K160:K161)</f>
        <v>0</v>
      </c>
    </row>
    <row r="163" spans="2:13" ht="37.5" hidden="1" outlineLevel="2" x14ac:dyDescent="0.3">
      <c r="B163" s="13">
        <v>41313</v>
      </c>
      <c r="C163" s="14">
        <f>B163</f>
        <v>41313</v>
      </c>
      <c r="D163" s="21" t="s">
        <v>96</v>
      </c>
      <c r="E163" s="15" t="s">
        <v>7</v>
      </c>
      <c r="F163" s="21" t="s">
        <v>142</v>
      </c>
      <c r="G163" s="18" t="s">
        <v>143</v>
      </c>
      <c r="H163" s="15" t="s">
        <v>144</v>
      </c>
      <c r="I163" s="15">
        <v>3</v>
      </c>
      <c r="J163" s="15">
        <v>1</v>
      </c>
      <c r="K163" s="16">
        <v>2080</v>
      </c>
    </row>
    <row r="164" spans="2:13" s="3" customFormat="1" ht="18.75" hidden="1" outlineLevel="1" x14ac:dyDescent="0.3">
      <c r="B164" s="13"/>
      <c r="C164" s="35" t="s">
        <v>490</v>
      </c>
      <c r="D164" s="21"/>
      <c r="E164" s="15"/>
      <c r="F164" s="21"/>
      <c r="G164" s="18"/>
      <c r="H164" s="15"/>
      <c r="I164" s="15"/>
      <c r="J164" s="15"/>
      <c r="K164" s="16">
        <f>SUBTOTAL(9,K163:K163)</f>
        <v>0</v>
      </c>
    </row>
    <row r="165" spans="2:13" ht="18.75" hidden="1" outlineLevel="2" x14ac:dyDescent="0.3">
      <c r="B165" s="13">
        <v>41243</v>
      </c>
      <c r="C165" s="14">
        <f t="shared" ref="C165:C170" si="5">B165</f>
        <v>41243</v>
      </c>
      <c r="D165" s="21" t="s">
        <v>5</v>
      </c>
      <c r="E165" s="15" t="s">
        <v>7</v>
      </c>
      <c r="F165" s="32" t="s">
        <v>212</v>
      </c>
      <c r="G165" s="19" t="s">
        <v>213</v>
      </c>
      <c r="H165" s="19" t="s">
        <v>214</v>
      </c>
      <c r="I165" s="19">
        <v>3</v>
      </c>
      <c r="J165" s="19">
        <v>1</v>
      </c>
      <c r="K165" s="16">
        <v>1972</v>
      </c>
    </row>
    <row r="166" spans="2:13" s="3" customFormat="1" ht="37.5" hidden="1" outlineLevel="2" x14ac:dyDescent="0.3">
      <c r="B166" s="13">
        <v>41243</v>
      </c>
      <c r="C166" s="14">
        <f t="shared" si="5"/>
        <v>41243</v>
      </c>
      <c r="D166" s="21" t="s">
        <v>26</v>
      </c>
      <c r="E166" s="15" t="s">
        <v>7</v>
      </c>
      <c r="F166" s="32" t="s">
        <v>212</v>
      </c>
      <c r="G166" s="26" t="s">
        <v>213</v>
      </c>
      <c r="H166" s="19" t="s">
        <v>214</v>
      </c>
      <c r="I166" s="19">
        <v>2</v>
      </c>
      <c r="J166" s="19">
        <v>1</v>
      </c>
      <c r="K166" s="16">
        <v>1479</v>
      </c>
    </row>
    <row r="167" spans="2:13" s="3" customFormat="1" ht="37.5" hidden="1" outlineLevel="2" x14ac:dyDescent="0.3">
      <c r="B167" s="13">
        <v>41243</v>
      </c>
      <c r="C167" s="14">
        <f t="shared" si="5"/>
        <v>41243</v>
      </c>
      <c r="D167" s="21" t="s">
        <v>96</v>
      </c>
      <c r="E167" s="15" t="s">
        <v>7</v>
      </c>
      <c r="F167" s="32" t="s">
        <v>215</v>
      </c>
      <c r="G167" s="19" t="s">
        <v>216</v>
      </c>
      <c r="H167" s="19" t="s">
        <v>56</v>
      </c>
      <c r="I167" s="19">
        <v>2</v>
      </c>
      <c r="J167" s="19">
        <v>1</v>
      </c>
      <c r="K167" s="16">
        <v>740.4</v>
      </c>
    </row>
    <row r="168" spans="2:13" s="3" customFormat="1" ht="37.5" hidden="1" outlineLevel="2" x14ac:dyDescent="0.3">
      <c r="B168" s="13">
        <v>41243</v>
      </c>
      <c r="C168" s="14">
        <f t="shared" si="5"/>
        <v>41243</v>
      </c>
      <c r="D168" s="21" t="s">
        <v>219</v>
      </c>
      <c r="E168" s="15" t="s">
        <v>32</v>
      </c>
      <c r="F168" s="32" t="s">
        <v>222</v>
      </c>
      <c r="G168" s="26" t="s">
        <v>223</v>
      </c>
      <c r="H168" s="19" t="s">
        <v>56</v>
      </c>
      <c r="I168" s="19" t="s">
        <v>205</v>
      </c>
      <c r="J168" s="19" t="s">
        <v>205</v>
      </c>
      <c r="K168" s="16">
        <v>493.6</v>
      </c>
    </row>
    <row r="169" spans="2:13" ht="37.5" hidden="1" outlineLevel="2" x14ac:dyDescent="0.3">
      <c r="B169" s="13">
        <v>41240</v>
      </c>
      <c r="C169" s="14">
        <f t="shared" si="5"/>
        <v>41240</v>
      </c>
      <c r="D169" s="21" t="s">
        <v>5</v>
      </c>
      <c r="E169" s="15" t="s">
        <v>7</v>
      </c>
      <c r="F169" s="32" t="s">
        <v>210</v>
      </c>
      <c r="G169" s="19" t="s">
        <v>211</v>
      </c>
      <c r="H169" s="19" t="s">
        <v>205</v>
      </c>
      <c r="I169" s="19" t="s">
        <v>205</v>
      </c>
      <c r="J169" s="19" t="s">
        <v>205</v>
      </c>
      <c r="K169" s="16">
        <v>1234</v>
      </c>
    </row>
    <row r="170" spans="2:13" ht="37.5" hidden="1" outlineLevel="2" x14ac:dyDescent="0.3">
      <c r="B170" s="13">
        <v>41214</v>
      </c>
      <c r="C170" s="14">
        <f t="shared" si="5"/>
        <v>41214</v>
      </c>
      <c r="D170" s="21" t="s">
        <v>96</v>
      </c>
      <c r="E170" s="15" t="s">
        <v>7</v>
      </c>
      <c r="F170" s="32" t="s">
        <v>113</v>
      </c>
      <c r="G170" s="26" t="s">
        <v>209</v>
      </c>
      <c r="H170" s="19" t="s">
        <v>25</v>
      </c>
      <c r="I170" s="19">
        <v>3</v>
      </c>
      <c r="J170" s="19">
        <v>1</v>
      </c>
      <c r="K170" s="16">
        <v>1972</v>
      </c>
    </row>
    <row r="171" spans="2:13" s="3" customFormat="1" ht="18.75" hidden="1" outlineLevel="1" x14ac:dyDescent="0.3">
      <c r="B171" s="13"/>
      <c r="C171" s="35" t="s">
        <v>491</v>
      </c>
      <c r="D171" s="21"/>
      <c r="E171" s="15"/>
      <c r="F171" s="32"/>
      <c r="G171" s="26"/>
      <c r="H171" s="19"/>
      <c r="I171" s="19"/>
      <c r="J171" s="19"/>
      <c r="K171" s="16">
        <f>SUBTOTAL(9,K165:K170)</f>
        <v>0</v>
      </c>
    </row>
    <row r="172" spans="2:13" ht="18.75" hidden="1" outlineLevel="2" x14ac:dyDescent="0.3">
      <c r="B172" s="13">
        <v>41186</v>
      </c>
      <c r="C172" s="14">
        <f>B172</f>
        <v>41186</v>
      </c>
      <c r="D172" s="21" t="s">
        <v>219</v>
      </c>
      <c r="E172" s="15" t="s">
        <v>32</v>
      </c>
      <c r="F172" s="32" t="s">
        <v>220</v>
      </c>
      <c r="G172" s="19" t="s">
        <v>221</v>
      </c>
      <c r="H172" s="19" t="s">
        <v>25</v>
      </c>
      <c r="I172" s="19" t="s">
        <v>205</v>
      </c>
      <c r="J172" s="19" t="s">
        <v>205</v>
      </c>
      <c r="K172" s="16">
        <v>1110.5999999999999</v>
      </c>
    </row>
    <row r="173" spans="2:13" ht="37.5" hidden="1" outlineLevel="2" x14ac:dyDescent="0.3">
      <c r="B173" s="13">
        <v>41184</v>
      </c>
      <c r="C173" s="14">
        <f>B173</f>
        <v>41184</v>
      </c>
      <c r="D173" s="21" t="s">
        <v>96</v>
      </c>
      <c r="E173" s="15" t="s">
        <v>7</v>
      </c>
      <c r="F173" s="32" t="s">
        <v>207</v>
      </c>
      <c r="G173" s="26" t="s">
        <v>205</v>
      </c>
      <c r="H173" s="19" t="s">
        <v>208</v>
      </c>
      <c r="I173" s="19">
        <v>2</v>
      </c>
      <c r="J173" s="19">
        <v>1</v>
      </c>
      <c r="K173" s="16">
        <v>1479</v>
      </c>
    </row>
    <row r="174" spans="2:13" ht="37.5" hidden="1" outlineLevel="2" x14ac:dyDescent="0.3">
      <c r="B174" s="13">
        <v>41183</v>
      </c>
      <c r="C174" s="14">
        <f>B174</f>
        <v>41183</v>
      </c>
      <c r="D174" s="21" t="s">
        <v>96</v>
      </c>
      <c r="E174" s="15" t="s">
        <v>7</v>
      </c>
      <c r="F174" s="32" t="s">
        <v>204</v>
      </c>
      <c r="G174" s="19" t="s">
        <v>206</v>
      </c>
      <c r="H174" s="19" t="s">
        <v>22</v>
      </c>
      <c r="I174" s="19">
        <v>1</v>
      </c>
      <c r="J174" s="19">
        <v>1</v>
      </c>
      <c r="K174" s="16">
        <v>986</v>
      </c>
      <c r="L174" s="11"/>
      <c r="M174" s="11"/>
    </row>
    <row r="175" spans="2:13" s="3" customFormat="1" ht="18.75" hidden="1" outlineLevel="1" x14ac:dyDescent="0.3">
      <c r="B175" s="22"/>
      <c r="C175" s="35" t="s">
        <v>492</v>
      </c>
      <c r="D175" s="31"/>
      <c r="E175" s="23"/>
      <c r="F175" s="33"/>
      <c r="G175" s="19"/>
      <c r="H175" s="27"/>
      <c r="I175" s="27"/>
      <c r="J175" s="27"/>
      <c r="K175" s="28">
        <f>SUBTOTAL(9,K172:K174)</f>
        <v>0</v>
      </c>
      <c r="L175" s="11"/>
      <c r="M175" s="11"/>
    </row>
    <row r="176" spans="2:13" ht="37.5" hidden="1" outlineLevel="2" x14ac:dyDescent="0.3">
      <c r="B176" s="22">
        <v>41134</v>
      </c>
      <c r="C176" s="14">
        <f>B176</f>
        <v>41134</v>
      </c>
      <c r="D176" s="31" t="s">
        <v>96</v>
      </c>
      <c r="E176" s="23" t="s">
        <v>7</v>
      </c>
      <c r="F176" s="33" t="s">
        <v>205</v>
      </c>
      <c r="G176" s="26" t="s">
        <v>205</v>
      </c>
      <c r="H176" s="27" t="s">
        <v>205</v>
      </c>
      <c r="I176" s="27" t="s">
        <v>205</v>
      </c>
      <c r="J176" s="27" t="s">
        <v>205</v>
      </c>
      <c r="K176" s="28">
        <v>1479</v>
      </c>
    </row>
    <row r="177" spans="2:11" ht="37.5" hidden="1" outlineLevel="2" x14ac:dyDescent="0.3">
      <c r="B177" s="13">
        <v>41127</v>
      </c>
      <c r="C177" s="14">
        <f>B177</f>
        <v>41127</v>
      </c>
      <c r="D177" s="21" t="s">
        <v>96</v>
      </c>
      <c r="E177" s="15" t="s">
        <v>7</v>
      </c>
      <c r="F177" s="32" t="s">
        <v>205</v>
      </c>
      <c r="G177" s="19" t="s">
        <v>205</v>
      </c>
      <c r="H177" s="19" t="s">
        <v>205</v>
      </c>
      <c r="I177" s="19" t="s">
        <v>205</v>
      </c>
      <c r="J177" s="19" t="s">
        <v>205</v>
      </c>
      <c r="K177" s="16">
        <v>1727.6</v>
      </c>
    </row>
    <row r="178" spans="2:11" s="3" customFormat="1" ht="18.75" hidden="1" outlineLevel="1" x14ac:dyDescent="0.3">
      <c r="B178" s="13"/>
      <c r="C178" s="35" t="s">
        <v>493</v>
      </c>
      <c r="D178" s="21"/>
      <c r="E178" s="15"/>
      <c r="F178" s="32"/>
      <c r="G178" s="19"/>
      <c r="H178" s="19"/>
      <c r="I178" s="19"/>
      <c r="J178" s="19"/>
      <c r="K178" s="16">
        <f>SUBTOTAL(9,K176:K177)</f>
        <v>0</v>
      </c>
    </row>
    <row r="179" spans="2:11" ht="37.5" hidden="1" outlineLevel="2" x14ac:dyDescent="0.3">
      <c r="B179" s="13">
        <v>41100</v>
      </c>
      <c r="C179" s="14">
        <f>B179</f>
        <v>41100</v>
      </c>
      <c r="D179" s="21" t="s">
        <v>96</v>
      </c>
      <c r="E179" s="15" t="s">
        <v>7</v>
      </c>
      <c r="F179" s="32" t="s">
        <v>200</v>
      </c>
      <c r="G179" s="26" t="s">
        <v>205</v>
      </c>
      <c r="H179" s="19" t="s">
        <v>201</v>
      </c>
      <c r="I179" s="19">
        <v>1.5</v>
      </c>
      <c r="J179" s="19">
        <v>1</v>
      </c>
      <c r="K179" s="16">
        <v>1480.8</v>
      </c>
    </row>
    <row r="180" spans="2:11" ht="18.75" hidden="1" outlineLevel="2" x14ac:dyDescent="0.3">
      <c r="B180" s="13">
        <v>41100</v>
      </c>
      <c r="C180" s="14">
        <f>B180</f>
        <v>41100</v>
      </c>
      <c r="D180" s="21" t="s">
        <v>202</v>
      </c>
      <c r="E180" s="15" t="s">
        <v>7</v>
      </c>
      <c r="F180" s="32" t="s">
        <v>203</v>
      </c>
      <c r="G180" s="19" t="s">
        <v>205</v>
      </c>
      <c r="H180" s="19" t="s">
        <v>68</v>
      </c>
      <c r="I180" s="19">
        <v>1</v>
      </c>
      <c r="J180" s="19">
        <v>1</v>
      </c>
      <c r="K180" s="16">
        <v>1234</v>
      </c>
    </row>
    <row r="181" spans="2:11" ht="37.5" hidden="1" outlineLevel="2" x14ac:dyDescent="0.3">
      <c r="B181" s="13">
        <v>41100</v>
      </c>
      <c r="C181" s="14">
        <f>B181</f>
        <v>41100</v>
      </c>
      <c r="D181" s="21" t="s">
        <v>190</v>
      </c>
      <c r="E181" s="15" t="s">
        <v>32</v>
      </c>
      <c r="F181" s="34" t="s">
        <v>203</v>
      </c>
      <c r="G181" s="26" t="s">
        <v>205</v>
      </c>
      <c r="H181" s="19" t="s">
        <v>25</v>
      </c>
      <c r="I181" s="19">
        <v>2</v>
      </c>
      <c r="J181" s="19">
        <v>0</v>
      </c>
      <c r="K181" s="16">
        <v>1234</v>
      </c>
    </row>
    <row r="182" spans="2:11" ht="37.5" hidden="1" outlineLevel="2" x14ac:dyDescent="0.3">
      <c r="B182" s="13">
        <v>41100</v>
      </c>
      <c r="C182" s="14">
        <f>B182</f>
        <v>41100</v>
      </c>
      <c r="D182" s="21" t="s">
        <v>193</v>
      </c>
      <c r="E182" s="15" t="s">
        <v>32</v>
      </c>
      <c r="F182" s="32" t="s">
        <v>217</v>
      </c>
      <c r="G182" s="19" t="s">
        <v>218</v>
      </c>
      <c r="H182" s="19" t="s">
        <v>68</v>
      </c>
      <c r="I182" s="19">
        <v>2.5</v>
      </c>
      <c r="J182" s="19">
        <v>0</v>
      </c>
      <c r="K182" s="16">
        <v>1727.6</v>
      </c>
    </row>
    <row r="183" spans="2:11" ht="18.75" hidden="1" outlineLevel="2" x14ac:dyDescent="0.3">
      <c r="B183" s="13">
        <v>41100</v>
      </c>
      <c r="C183" s="14">
        <f>B183</f>
        <v>41100</v>
      </c>
      <c r="D183" s="21" t="s">
        <v>219</v>
      </c>
      <c r="E183" s="15" t="s">
        <v>32</v>
      </c>
      <c r="F183" s="32" t="s">
        <v>203</v>
      </c>
      <c r="G183" s="26" t="s">
        <v>218</v>
      </c>
      <c r="H183" s="19" t="s">
        <v>68</v>
      </c>
      <c r="I183" s="19">
        <v>2.5</v>
      </c>
      <c r="J183" s="19">
        <v>0</v>
      </c>
      <c r="K183" s="16">
        <v>1727.6</v>
      </c>
    </row>
    <row r="184" spans="2:11" s="3" customFormat="1" ht="18.75" hidden="1" outlineLevel="1" x14ac:dyDescent="0.3">
      <c r="B184" s="13"/>
      <c r="C184" s="35" t="s">
        <v>494</v>
      </c>
      <c r="D184" s="21"/>
      <c r="E184" s="15"/>
      <c r="F184" s="32"/>
      <c r="G184" s="26"/>
      <c r="H184" s="19"/>
      <c r="I184" s="19"/>
      <c r="J184" s="19"/>
      <c r="K184" s="16">
        <f>SUBTOTAL(9,K179:K183)</f>
        <v>0</v>
      </c>
    </row>
    <row r="185" spans="2:11" s="3" customFormat="1" ht="18.75" collapsed="1" x14ac:dyDescent="0.3">
      <c r="B185" s="13"/>
      <c r="C185" s="35" t="s">
        <v>449</v>
      </c>
      <c r="D185" s="21"/>
      <c r="E185" s="15"/>
      <c r="F185" s="32"/>
      <c r="G185" s="26"/>
      <c r="H185" s="19"/>
      <c r="I185" s="19"/>
      <c r="J185" s="19"/>
      <c r="K185" s="16">
        <f>SUBTOTAL(9,K6:K183)</f>
        <v>10074</v>
      </c>
    </row>
    <row r="186" spans="2:11" x14ac:dyDescent="0.25">
      <c r="B186" s="4"/>
      <c r="C186" s="4"/>
      <c r="D186" s="4"/>
      <c r="E186" s="4"/>
      <c r="F186" s="4"/>
      <c r="G186" s="5"/>
      <c r="H186" s="4"/>
      <c r="I186" s="4"/>
      <c r="J186" s="4"/>
      <c r="K186" s="8"/>
    </row>
    <row r="187" spans="2:11" x14ac:dyDescent="0.25">
      <c r="B187" s="1"/>
      <c r="C187" s="1"/>
      <c r="D187" s="1"/>
      <c r="E187" s="1"/>
      <c r="F187" s="1"/>
      <c r="I187" s="9"/>
      <c r="J187" s="9"/>
    </row>
    <row r="188" spans="2:11" x14ac:dyDescent="0.25">
      <c r="B188" s="1"/>
      <c r="C188" s="1"/>
      <c r="D188" s="1"/>
      <c r="E188" s="1"/>
      <c r="F188" s="1"/>
      <c r="I188" s="9"/>
      <c r="J188" s="9"/>
    </row>
    <row r="189" spans="2:11" x14ac:dyDescent="0.25">
      <c r="B189" s="1"/>
      <c r="C189" s="1"/>
      <c r="D189" s="1"/>
      <c r="E189" s="1"/>
      <c r="F189" s="1"/>
      <c r="I189" s="9"/>
      <c r="J189" s="9"/>
    </row>
    <row r="190" spans="2:11" x14ac:dyDescent="0.25">
      <c r="B190" s="1"/>
      <c r="C190" s="1"/>
      <c r="D190" s="1"/>
      <c r="E190" s="1"/>
      <c r="F190" s="1"/>
      <c r="I190" s="9"/>
      <c r="J190" s="9"/>
    </row>
    <row r="191" spans="2:11" x14ac:dyDescent="0.25">
      <c r="B191" s="1"/>
      <c r="C191" s="1"/>
      <c r="D191" s="1"/>
      <c r="E191" s="1"/>
      <c r="F191" s="1"/>
      <c r="I191" s="9"/>
      <c r="J191" s="9"/>
    </row>
    <row r="192" spans="2:11" x14ac:dyDescent="0.25">
      <c r="B192" s="1"/>
      <c r="C192" s="1"/>
      <c r="D192" s="1"/>
      <c r="E192" s="1"/>
      <c r="F192" s="1"/>
      <c r="I192" s="9"/>
      <c r="J192" s="9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6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PASSAGEM</vt:lpstr>
      <vt:lpstr>DIARIAS e AUXÍLIO DESLOCAMENTO</vt:lpstr>
      <vt:lpstr>'DIARIAS e AUXÍLIO DESLOCAMENTO'!Area_de_impressao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2016-08-10T15:43:51Z</cp:lastPrinted>
  <dcterms:created xsi:type="dcterms:W3CDTF">2016-07-14T16:49:38Z</dcterms:created>
  <dcterms:modified xsi:type="dcterms:W3CDTF">2016-08-10T17:23:40Z</dcterms:modified>
</cp:coreProperties>
</file>