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4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PASSAGEM!$A$6:$H$164</definedName>
    <definedName name="_xlnm.Print_Area" localSheetId="1">'DIARIAS e AUXÍLIO DESLOCAMENTO'!$A$1:$K$185</definedName>
    <definedName name="_xlnm.Print_Area" localSheetId="0">PASSAGEM!$A$1:$H$166</definedName>
  </definedNames>
  <calcPr calcId="152511"/>
</workbook>
</file>

<file path=xl/calcChain.xml><?xml version="1.0" encoding="utf-8"?>
<calcChain xmlns="http://schemas.openxmlformats.org/spreadsheetml/2006/main">
  <c r="H166" i="1" l="1"/>
  <c r="H165" i="1"/>
  <c r="H163" i="1"/>
  <c r="H160" i="1"/>
  <c r="H157" i="1"/>
  <c r="H155" i="1"/>
  <c r="H153" i="1"/>
  <c r="H146" i="1"/>
  <c r="H140" i="1"/>
  <c r="H134" i="1"/>
  <c r="H130" i="1"/>
  <c r="H124" i="1"/>
  <c r="H118" i="1"/>
  <c r="H108" i="1"/>
  <c r="H104" i="1"/>
  <c r="H99" i="1"/>
  <c r="H94" i="1"/>
  <c r="H87" i="1"/>
  <c r="H78" i="1"/>
  <c r="H74" i="1"/>
  <c r="H67" i="1"/>
  <c r="H63" i="1"/>
  <c r="H58" i="1"/>
  <c r="H54" i="1"/>
  <c r="H51" i="1"/>
  <c r="H48" i="1"/>
  <c r="H45" i="1"/>
  <c r="H40" i="1"/>
  <c r="H31" i="1"/>
  <c r="H25" i="1"/>
  <c r="H20" i="1"/>
  <c r="H15" i="1"/>
  <c r="H13" i="1"/>
  <c r="H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<sst xmlns="http://schemas.openxmlformats.org/spreadsheetml/2006/main" count="1417" uniqueCount="498">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</sst>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977530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6"/>
  <sheetViews>
    <sheetView showGridLines="0" tabSelected="1" view="pageBreakPreview" zoomScale="60" zoomScaleNormal="85" workbookViewId="0">
      <selection activeCell="D117" sqref="D117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85546875" customWidth="1"/>
    <col min="8" max="8" width="15.5703125" customWidth="1"/>
  </cols>
  <sheetData>
    <row r="2" spans="1:8" ht="31.5" customHeight="1" x14ac:dyDescent="0.25">
      <c r="A2" s="50" t="s">
        <v>12</v>
      </c>
      <c r="B2" s="51"/>
      <c r="C2" s="50"/>
      <c r="D2" s="50"/>
    </row>
    <row r="3" spans="1:8" s="3" customFormat="1" ht="31.5" customHeight="1" x14ac:dyDescent="0.25">
      <c r="A3" s="49"/>
      <c r="B3" s="36"/>
      <c r="C3" s="49"/>
      <c r="D3" s="49"/>
    </row>
    <row r="5" spans="1:8" ht="9.75" customHeight="1" x14ac:dyDescent="0.25"/>
    <row r="6" spans="1:8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7" t="s">
        <v>4</v>
      </c>
      <c r="H6" s="47" t="s">
        <v>23</v>
      </c>
    </row>
    <row r="7" spans="1:8" ht="18.75" hidden="1" outlineLevel="2" x14ac:dyDescent="0.25">
      <c r="A7" s="37">
        <v>42551</v>
      </c>
      <c r="B7" s="43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32" t="s">
        <v>336</v>
      </c>
      <c r="H7" s="38">
        <v>635.76</v>
      </c>
    </row>
    <row r="8" spans="1:8" ht="18.75" hidden="1" outlineLevel="2" x14ac:dyDescent="0.25">
      <c r="A8" s="37">
        <v>42536</v>
      </c>
      <c r="B8" s="43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32" t="s">
        <v>336</v>
      </c>
      <c r="H8" s="38">
        <v>808.58</v>
      </c>
    </row>
    <row r="9" spans="1:8" ht="18.75" hidden="1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2" t="s">
        <v>327</v>
      </c>
      <c r="H9" s="38">
        <v>632.44000000000005</v>
      </c>
    </row>
    <row r="10" spans="1:8" ht="18.75" hidden="1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2" t="s">
        <v>327</v>
      </c>
      <c r="H10" s="38">
        <v>632.44000000000005</v>
      </c>
    </row>
    <row r="11" spans="1:8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32"/>
      <c r="H11" s="38">
        <f>SUBTOTAL(9,H7:H10)</f>
        <v>0</v>
      </c>
    </row>
    <row r="12" spans="1:8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2" t="s">
        <v>268</v>
      </c>
      <c r="H12" s="39">
        <v>1089.92</v>
      </c>
    </row>
    <row r="13" spans="1:8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32"/>
      <c r="H13" s="39">
        <f>SUBTOTAL(9,H12:H12)</f>
        <v>0</v>
      </c>
    </row>
    <row r="14" spans="1:8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32" t="s">
        <v>355</v>
      </c>
      <c r="H14" s="38">
        <v>1551.12</v>
      </c>
    </row>
    <row r="15" spans="1:8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32"/>
      <c r="H15" s="38">
        <f>SUBTOTAL(9,H14:H14)</f>
        <v>0</v>
      </c>
    </row>
    <row r="16" spans="1:8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32" t="s">
        <v>239</v>
      </c>
      <c r="H16" s="39">
        <v>548.36</v>
      </c>
    </row>
    <row r="17" spans="1:8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32" t="s">
        <v>241</v>
      </c>
      <c r="H17" s="39">
        <v>1224.54</v>
      </c>
    </row>
    <row r="18" spans="1:8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2" t="s">
        <v>244</v>
      </c>
      <c r="H18" s="38">
        <v>474.64</v>
      </c>
    </row>
    <row r="19" spans="1:8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32" t="s">
        <v>246</v>
      </c>
      <c r="H19" s="38">
        <v>600.63</v>
      </c>
    </row>
    <row r="20" spans="1:8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32"/>
      <c r="H20" s="38">
        <f>SUBTOTAL(9,H16:H19)</f>
        <v>0</v>
      </c>
    </row>
    <row r="21" spans="1:8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2" t="s">
        <v>229</v>
      </c>
      <c r="H21" s="39">
        <v>555.54</v>
      </c>
    </row>
    <row r="22" spans="1:8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32" t="s">
        <v>233</v>
      </c>
      <c r="H22" s="39">
        <v>1080.79</v>
      </c>
    </row>
    <row r="23" spans="1:8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32" t="s">
        <v>235</v>
      </c>
      <c r="H23" s="39">
        <v>352</v>
      </c>
    </row>
    <row r="24" spans="1:8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32" t="s">
        <v>237</v>
      </c>
      <c r="H24" s="39">
        <v>525.25</v>
      </c>
    </row>
    <row r="25" spans="1:8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32"/>
      <c r="H25" s="39">
        <f>SUBTOTAL(9,H21:H24)</f>
        <v>0</v>
      </c>
    </row>
    <row r="26" spans="1:8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32" t="s">
        <v>25</v>
      </c>
      <c r="H26" s="38">
        <v>785.76</v>
      </c>
    </row>
    <row r="27" spans="1:8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32" t="s">
        <v>327</v>
      </c>
      <c r="H27" s="38">
        <v>446.99</v>
      </c>
    </row>
    <row r="28" spans="1:8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32" t="s">
        <v>295</v>
      </c>
      <c r="H28" s="38">
        <v>834.64</v>
      </c>
    </row>
    <row r="29" spans="1:8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32" t="s">
        <v>290</v>
      </c>
      <c r="H29" s="38">
        <v>649.54</v>
      </c>
    </row>
    <row r="30" spans="1:8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32" t="s">
        <v>292</v>
      </c>
      <c r="H30" s="38">
        <v>781.54</v>
      </c>
    </row>
    <row r="31" spans="1:8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32"/>
      <c r="H31" s="38">
        <f>SUBTOTAL(9,H26:H30)</f>
        <v>0</v>
      </c>
    </row>
    <row r="32" spans="1:8" ht="37.5" hidden="1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32" t="s">
        <v>327</v>
      </c>
      <c r="H32" s="38">
        <v>466.99</v>
      </c>
    </row>
    <row r="33" spans="1:8" ht="37.5" hidden="1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32" t="s">
        <v>255</v>
      </c>
      <c r="H33" s="38">
        <v>541.64</v>
      </c>
    </row>
    <row r="34" spans="1:8" ht="37.5" hidden="1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32" t="s">
        <v>255</v>
      </c>
      <c r="H34" s="38">
        <v>520.73</v>
      </c>
    </row>
    <row r="35" spans="1:8" ht="37.5" hidden="1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32" t="s">
        <v>246</v>
      </c>
      <c r="H35" s="38">
        <v>545.73</v>
      </c>
    </row>
    <row r="36" spans="1:8" ht="37.5" hidden="1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32" t="s">
        <v>246</v>
      </c>
      <c r="H36" s="38">
        <v>434.22</v>
      </c>
    </row>
    <row r="37" spans="1:8" ht="37.5" hidden="1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32" t="s">
        <v>268</v>
      </c>
      <c r="H37" s="38">
        <v>516.86</v>
      </c>
    </row>
    <row r="38" spans="1:8" ht="37.5" hidden="1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32" t="s">
        <v>268</v>
      </c>
      <c r="H38" s="38">
        <v>473.13</v>
      </c>
    </row>
    <row r="39" spans="1:8" ht="37.5" hidden="1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32" t="s">
        <v>268</v>
      </c>
      <c r="H39" s="38">
        <v>1059.2</v>
      </c>
    </row>
    <row r="40" spans="1:8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32"/>
      <c r="H40" s="38">
        <f>SUBTOTAL(9,H32:H39)</f>
        <v>0</v>
      </c>
    </row>
    <row r="41" spans="1:8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32" t="s">
        <v>268</v>
      </c>
      <c r="H41" s="38">
        <v>1585.67</v>
      </c>
    </row>
    <row r="42" spans="1:8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32" t="s">
        <v>255</v>
      </c>
      <c r="H42" s="38">
        <v>750.73</v>
      </c>
    </row>
    <row r="43" spans="1:8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32" t="s">
        <v>246</v>
      </c>
      <c r="H43" s="38">
        <v>848.64</v>
      </c>
    </row>
    <row r="44" spans="1:8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32" t="s">
        <v>300</v>
      </c>
      <c r="H44" s="38">
        <v>1086.99</v>
      </c>
    </row>
    <row r="45" spans="1:8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32"/>
      <c r="H45" s="38">
        <f>SUBTOTAL(9,H41:H44)</f>
        <v>0</v>
      </c>
    </row>
    <row r="46" spans="1:8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42" t="s">
        <v>264</v>
      </c>
      <c r="H46" s="39">
        <v>981.28</v>
      </c>
    </row>
    <row r="47" spans="1:8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42" t="s">
        <v>268</v>
      </c>
      <c r="H47" s="39">
        <v>1623.47</v>
      </c>
    </row>
    <row r="48" spans="1:8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42"/>
      <c r="H48" s="39">
        <f>SUBTOTAL(9,H46:H47)</f>
        <v>0</v>
      </c>
    </row>
    <row r="49" spans="1:8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42" t="s">
        <v>246</v>
      </c>
      <c r="H49" s="39">
        <v>1088.03</v>
      </c>
    </row>
    <row r="50" spans="1:8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42" t="s">
        <v>255</v>
      </c>
      <c r="H50" s="39">
        <v>1531.64</v>
      </c>
    </row>
    <row r="51" spans="1:8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42"/>
      <c r="H51" s="39">
        <f>SUBTOTAL(9,H49:H50)</f>
        <v>0</v>
      </c>
    </row>
    <row r="52" spans="1:8" ht="18.75" hidden="1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42" t="s">
        <v>268</v>
      </c>
      <c r="H52" s="39">
        <v>1422.47</v>
      </c>
    </row>
    <row r="53" spans="1:8" ht="37.5" hidden="1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32" t="s">
        <v>268</v>
      </c>
      <c r="H53" s="38">
        <v>1318.47</v>
      </c>
    </row>
    <row r="54" spans="1:8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32"/>
      <c r="H54" s="38">
        <f>SUBTOTAL(9,H52:H53)</f>
        <v>0</v>
      </c>
    </row>
    <row r="55" spans="1:8" ht="37.5" hidden="1" outlineLevel="2" x14ac:dyDescent="0.25">
      <c r="A55" s="37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19" t="s">
        <v>267</v>
      </c>
      <c r="G55" s="32" t="s">
        <v>268</v>
      </c>
      <c r="H55" s="38">
        <v>913.47</v>
      </c>
    </row>
    <row r="56" spans="1:8" ht="18.75" hidden="1" outlineLevel="2" x14ac:dyDescent="0.25">
      <c r="A56" s="37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19" t="s">
        <v>269</v>
      </c>
      <c r="G56" s="32" t="s">
        <v>270</v>
      </c>
      <c r="H56" s="38">
        <v>423.54</v>
      </c>
    </row>
    <row r="57" spans="1:8" ht="18.75" hidden="1" outlineLevel="2" x14ac:dyDescent="0.25">
      <c r="A57" s="37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19" t="s">
        <v>272</v>
      </c>
      <c r="G57" s="32" t="s">
        <v>273</v>
      </c>
      <c r="H57" s="38">
        <v>331.87</v>
      </c>
    </row>
    <row r="58" spans="1:8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42"/>
      <c r="H58" s="39">
        <f>SUBTOTAL(9,H55:H57)</f>
        <v>0</v>
      </c>
    </row>
    <row r="59" spans="1:8" ht="18.75" hidden="1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42" t="s">
        <v>266</v>
      </c>
      <c r="H59" s="39">
        <v>705.93</v>
      </c>
    </row>
    <row r="60" spans="1:8" ht="37.5" hidden="1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32" t="s">
        <v>259</v>
      </c>
      <c r="H60" s="39">
        <v>975.64</v>
      </c>
    </row>
    <row r="61" spans="1:8" ht="37.5" hidden="1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32" t="s">
        <v>261</v>
      </c>
      <c r="H61" s="39">
        <v>751.54</v>
      </c>
    </row>
    <row r="62" spans="1:8" ht="18.75" hidden="1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42" t="s">
        <v>264</v>
      </c>
      <c r="H62" s="39">
        <v>1827.78</v>
      </c>
    </row>
    <row r="63" spans="1:8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42"/>
      <c r="H63" s="39">
        <f>SUBTOTAL(9,H59:H62)</f>
        <v>0</v>
      </c>
    </row>
    <row r="64" spans="1:8" ht="37.5" hidden="1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32" t="s">
        <v>268</v>
      </c>
      <c r="H64" s="38">
        <v>2124.4699999999998</v>
      </c>
    </row>
    <row r="65" spans="1:8" s="3" customFormat="1" ht="18.75" hidden="1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32" t="s">
        <v>255</v>
      </c>
      <c r="H65" s="39">
        <v>948.64</v>
      </c>
    </row>
    <row r="66" spans="1:8" ht="18.75" hidden="1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32" t="s">
        <v>246</v>
      </c>
      <c r="H66" s="39">
        <v>748.93</v>
      </c>
    </row>
    <row r="67" spans="1:8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32"/>
      <c r="H67" s="39">
        <f>SUBTOTAL(9,H64:H66)</f>
        <v>0</v>
      </c>
    </row>
    <row r="68" spans="1:8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32" t="s">
        <v>248</v>
      </c>
      <c r="H68" s="39">
        <v>2441.5700000000002</v>
      </c>
    </row>
    <row r="69" spans="1:8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32" t="s">
        <v>248</v>
      </c>
      <c r="H69" s="39">
        <v>2269.5700000000002</v>
      </c>
    </row>
    <row r="70" spans="1:8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32" t="s">
        <v>252</v>
      </c>
      <c r="H70" s="39">
        <v>369.85</v>
      </c>
    </row>
    <row r="71" spans="1:8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32" t="s">
        <v>252</v>
      </c>
      <c r="H71" s="39">
        <v>369.85</v>
      </c>
    </row>
    <row r="72" spans="1:8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32" t="s">
        <v>252</v>
      </c>
      <c r="H72" s="39">
        <v>369.85</v>
      </c>
    </row>
    <row r="73" spans="1:8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32" t="s">
        <v>254</v>
      </c>
      <c r="H73" s="39">
        <v>2507.4699999999998</v>
      </c>
    </row>
    <row r="74" spans="1:8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32"/>
      <c r="H74" s="39">
        <f>SUBTOTAL(9,H68:H73)</f>
        <v>0</v>
      </c>
    </row>
    <row r="75" spans="1:8" s="3" customFormat="1" ht="18.75" hidden="1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32" t="s">
        <v>390</v>
      </c>
      <c r="H75" s="38">
        <v>608.92999999999995</v>
      </c>
    </row>
    <row r="76" spans="1:8" s="3" customFormat="1" ht="37.5" hidden="1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32" t="s">
        <v>314</v>
      </c>
      <c r="H76" s="38">
        <v>1409</v>
      </c>
    </row>
    <row r="77" spans="1:8" s="3" customFormat="1" ht="37.5" hidden="1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32" t="s">
        <v>314</v>
      </c>
      <c r="H77" s="38">
        <v>100</v>
      </c>
    </row>
    <row r="78" spans="1:8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32"/>
      <c r="H78" s="38">
        <f>SUBTOTAL(9,H75:H77)</f>
        <v>0</v>
      </c>
    </row>
    <row r="79" spans="1:8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32" t="s">
        <v>255</v>
      </c>
      <c r="H79" s="38">
        <v>826.47</v>
      </c>
    </row>
    <row r="80" spans="1:8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32" t="s">
        <v>246</v>
      </c>
      <c r="H80" s="38">
        <v>604.03</v>
      </c>
    </row>
    <row r="81" spans="1:8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32" t="s">
        <v>268</v>
      </c>
      <c r="H81" s="38">
        <v>1950.6</v>
      </c>
    </row>
    <row r="82" spans="1:8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32" t="s">
        <v>386</v>
      </c>
      <c r="H82" s="38">
        <v>25</v>
      </c>
    </row>
    <row r="83" spans="1:8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32" t="s">
        <v>308</v>
      </c>
      <c r="H83" s="38">
        <v>1058.32</v>
      </c>
    </row>
    <row r="84" spans="1:8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32" t="s">
        <v>386</v>
      </c>
      <c r="H84" s="38">
        <v>1019.32</v>
      </c>
    </row>
    <row r="85" spans="1:8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32" t="s">
        <v>268</v>
      </c>
      <c r="H85" s="38">
        <v>1692.4</v>
      </c>
    </row>
    <row r="86" spans="1:8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32" t="s">
        <v>268</v>
      </c>
      <c r="H86" s="38">
        <v>1994.4</v>
      </c>
    </row>
    <row r="87" spans="1:8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32"/>
      <c r="H87" s="38">
        <f>SUBTOTAL(9,H79:H86)</f>
        <v>0</v>
      </c>
    </row>
    <row r="88" spans="1:8" s="6" customFormat="1" ht="37.5" hidden="1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32" t="s">
        <v>246</v>
      </c>
      <c r="H88" s="38">
        <v>839.28</v>
      </c>
    </row>
    <row r="89" spans="1:8" s="3" customFormat="1" ht="37.5" hidden="1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32" t="s">
        <v>255</v>
      </c>
      <c r="H89" s="38">
        <v>582.82000000000005</v>
      </c>
    </row>
    <row r="90" spans="1:8" s="3" customFormat="1" ht="18.75" hidden="1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32" t="s">
        <v>246</v>
      </c>
      <c r="H90" s="38">
        <v>839.28</v>
      </c>
    </row>
    <row r="91" spans="1:8" s="3" customFormat="1" ht="18.75" hidden="1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32" t="s">
        <v>255</v>
      </c>
      <c r="H91" s="38">
        <v>582.82000000000005</v>
      </c>
    </row>
    <row r="92" spans="1:8" s="3" customFormat="1" ht="37.5" hidden="1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32" t="s">
        <v>255</v>
      </c>
      <c r="H92" s="38">
        <v>582.82000000000005</v>
      </c>
    </row>
    <row r="93" spans="1:8" s="3" customFormat="1" ht="37.5" hidden="1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32" t="s">
        <v>246</v>
      </c>
      <c r="H93" s="38">
        <v>839.28</v>
      </c>
    </row>
    <row r="94" spans="1:8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32"/>
      <c r="H94" s="38">
        <f>SUBTOTAL(9,H88:H93)</f>
        <v>0</v>
      </c>
    </row>
    <row r="95" spans="1:8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32" t="s">
        <v>255</v>
      </c>
      <c r="H95" s="38">
        <v>815.57</v>
      </c>
    </row>
    <row r="96" spans="1:8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32" t="s">
        <v>246</v>
      </c>
      <c r="H96" s="38">
        <v>1141.55</v>
      </c>
    </row>
    <row r="97" spans="1:8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32" t="s">
        <v>383</v>
      </c>
      <c r="H97" s="38">
        <v>1390.52</v>
      </c>
    </row>
    <row r="98" spans="1:8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32" t="s">
        <v>246</v>
      </c>
      <c r="H98" s="38">
        <v>58</v>
      </c>
    </row>
    <row r="99" spans="1:8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32"/>
      <c r="H99" s="38">
        <f>SUBTOTAL(9,H95:H98)</f>
        <v>0</v>
      </c>
    </row>
    <row r="100" spans="1:8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2" t="s">
        <v>327</v>
      </c>
      <c r="H100" s="38">
        <v>441.52</v>
      </c>
    </row>
    <row r="101" spans="1:8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2" t="s">
        <v>327</v>
      </c>
      <c r="H101" s="38">
        <v>441.52</v>
      </c>
    </row>
    <row r="102" spans="1:8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32" t="s">
        <v>259</v>
      </c>
      <c r="H102" s="38">
        <v>148.27000000000001</v>
      </c>
    </row>
    <row r="103" spans="1:8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32" t="s">
        <v>259</v>
      </c>
      <c r="H103" s="38">
        <v>159.57</v>
      </c>
    </row>
    <row r="104" spans="1:8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32"/>
      <c r="H104" s="38">
        <f>SUBTOTAL(9,H100:H103)</f>
        <v>0</v>
      </c>
    </row>
    <row r="105" spans="1:8" ht="37.5" hidden="1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2" t="s">
        <v>378</v>
      </c>
      <c r="H105" s="38">
        <v>1239.32</v>
      </c>
    </row>
    <row r="106" spans="1:8" s="3" customFormat="1" ht="18.75" hidden="1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32" t="s">
        <v>255</v>
      </c>
      <c r="H106" s="38">
        <v>890.57</v>
      </c>
    </row>
    <row r="107" spans="1:8" s="3" customFormat="1" ht="18.75" hidden="1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32" t="s">
        <v>246</v>
      </c>
      <c r="H107" s="38">
        <v>673.95</v>
      </c>
    </row>
    <row r="108" spans="1:8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32"/>
      <c r="H108" s="38">
        <f>SUBTOTAL(9,H105:H107)</f>
        <v>0</v>
      </c>
    </row>
    <row r="109" spans="1:8" s="3" customFormat="1" ht="37.5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32" t="s">
        <v>255</v>
      </c>
      <c r="H109" s="38">
        <v>731.57</v>
      </c>
    </row>
    <row r="110" spans="1:8" ht="37.5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32" t="s">
        <v>255</v>
      </c>
      <c r="H110" s="38">
        <v>845.57</v>
      </c>
    </row>
    <row r="111" spans="1:8" ht="37.5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32" t="s">
        <v>370</v>
      </c>
      <c r="H111" s="38">
        <v>1605.42</v>
      </c>
    </row>
    <row r="112" spans="1:8" ht="37.5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32" t="s">
        <v>371</v>
      </c>
      <c r="H112" s="38">
        <v>1559.19</v>
      </c>
    </row>
    <row r="113" spans="1:8" s="3" customFormat="1" ht="37.5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32" t="s">
        <v>373</v>
      </c>
      <c r="H113" s="38">
        <v>2265.14</v>
      </c>
    </row>
    <row r="114" spans="1:8" ht="37.5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32" t="s">
        <v>268</v>
      </c>
      <c r="H114" s="38">
        <v>1791.12</v>
      </c>
    </row>
    <row r="115" spans="1:8" ht="37.5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32" t="s">
        <v>246</v>
      </c>
      <c r="H115" s="38">
        <v>880.55</v>
      </c>
    </row>
    <row r="116" spans="1:8" ht="37.5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32" t="s">
        <v>246</v>
      </c>
      <c r="H116" s="38">
        <v>991.55</v>
      </c>
    </row>
    <row r="117" spans="1:8" ht="37.5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32" t="s">
        <v>268</v>
      </c>
      <c r="H117" s="38">
        <v>1957.12</v>
      </c>
    </row>
    <row r="118" spans="1:8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32"/>
      <c r="H118" s="38">
        <f>SUBTOTAL(9,H109:H117)</f>
        <v>12627.229999999996</v>
      </c>
    </row>
    <row r="119" spans="1:8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32" t="s">
        <v>327</v>
      </c>
      <c r="H119" s="38">
        <v>441.52</v>
      </c>
    </row>
    <row r="120" spans="1:8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32" t="s">
        <v>327</v>
      </c>
      <c r="H120" s="38">
        <v>441.52</v>
      </c>
    </row>
    <row r="121" spans="1:8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32" t="s">
        <v>399</v>
      </c>
      <c r="H121" s="38">
        <v>1638.14</v>
      </c>
    </row>
    <row r="122" spans="1:8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32" t="s">
        <v>261</v>
      </c>
      <c r="H122" s="38">
        <v>339.57</v>
      </c>
    </row>
    <row r="123" spans="1:8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32" t="s">
        <v>259</v>
      </c>
      <c r="H123" s="38">
        <v>510.47</v>
      </c>
    </row>
    <row r="124" spans="1:8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32"/>
      <c r="H124" s="38">
        <f>SUBTOTAL(9,H119:H123)</f>
        <v>0</v>
      </c>
    </row>
    <row r="125" spans="1:8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32" t="s">
        <v>255</v>
      </c>
      <c r="H125" s="38">
        <v>861.57</v>
      </c>
    </row>
    <row r="126" spans="1:8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32" t="s">
        <v>246</v>
      </c>
      <c r="H126" s="38">
        <v>915.45</v>
      </c>
    </row>
    <row r="127" spans="1:8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32" t="s">
        <v>255</v>
      </c>
      <c r="H127" s="38">
        <v>655.57</v>
      </c>
    </row>
    <row r="128" spans="1:8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32" t="s">
        <v>246</v>
      </c>
      <c r="H128" s="38">
        <v>781.45</v>
      </c>
    </row>
    <row r="129" spans="1:8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32" t="s">
        <v>373</v>
      </c>
      <c r="H129" s="38">
        <v>1127.1400000000001</v>
      </c>
    </row>
    <row r="130" spans="1:8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32"/>
      <c r="H130" s="38">
        <f>SUBTOTAL(9,H125:H129)</f>
        <v>0</v>
      </c>
    </row>
    <row r="131" spans="1:8" s="3" customFormat="1" ht="37.5" hidden="1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32" t="s">
        <v>264</v>
      </c>
      <c r="H131" s="38">
        <v>941.94</v>
      </c>
    </row>
    <row r="132" spans="1:8" s="3" customFormat="1" ht="37.5" hidden="1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32" t="s">
        <v>268</v>
      </c>
      <c r="H132" s="38">
        <v>953.12</v>
      </c>
    </row>
    <row r="133" spans="1:8" ht="18.75" hidden="1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32" t="s">
        <v>410</v>
      </c>
      <c r="H133" s="38">
        <v>2358.65</v>
      </c>
    </row>
    <row r="134" spans="1:8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32"/>
      <c r="H134" s="38">
        <f>SUBTOTAL(9,H131:H133)</f>
        <v>0</v>
      </c>
    </row>
    <row r="135" spans="1:8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32" t="s">
        <v>268</v>
      </c>
      <c r="H135" s="38">
        <v>1598.12</v>
      </c>
    </row>
    <row r="136" spans="1:8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32" t="s">
        <v>268</v>
      </c>
      <c r="H136" s="38">
        <v>1033.6400000000001</v>
      </c>
    </row>
    <row r="137" spans="1:8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32" t="s">
        <v>268</v>
      </c>
      <c r="H137" s="38">
        <v>1598.12</v>
      </c>
    </row>
    <row r="138" spans="1:8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32" t="s">
        <v>268</v>
      </c>
      <c r="H138" s="38">
        <v>1820.5</v>
      </c>
    </row>
    <row r="139" spans="1:8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32" t="s">
        <v>413</v>
      </c>
      <c r="H139" s="38">
        <v>1084.1400000000001</v>
      </c>
    </row>
    <row r="140" spans="1:8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32"/>
      <c r="H140" s="38">
        <f>SUBTOTAL(9,H135:H139)</f>
        <v>0</v>
      </c>
    </row>
    <row r="141" spans="1:8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32" t="s">
        <v>415</v>
      </c>
      <c r="H141" s="38">
        <v>457.32</v>
      </c>
    </row>
    <row r="142" spans="1:8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32" t="s">
        <v>268</v>
      </c>
      <c r="H142" s="38">
        <v>1393.7</v>
      </c>
    </row>
    <row r="143" spans="1:8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32" t="s">
        <v>268</v>
      </c>
      <c r="H143" s="38">
        <v>2136.65</v>
      </c>
    </row>
    <row r="144" spans="1:8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32" t="s">
        <v>417</v>
      </c>
      <c r="H144" s="38">
        <v>1059.92</v>
      </c>
    </row>
    <row r="145" spans="1:8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32" t="s">
        <v>268</v>
      </c>
      <c r="H145" s="38">
        <v>1600.8</v>
      </c>
    </row>
    <row r="146" spans="1:8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32"/>
      <c r="H146" s="38">
        <f>SUBTOTAL(9,H141:H145)</f>
        <v>0</v>
      </c>
    </row>
    <row r="147" spans="1:8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32" t="s">
        <v>424</v>
      </c>
      <c r="H147" s="38">
        <v>1203.78</v>
      </c>
    </row>
    <row r="148" spans="1:8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32" t="s">
        <v>268</v>
      </c>
      <c r="H148" s="38">
        <v>1018.32</v>
      </c>
    </row>
    <row r="149" spans="1:8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32" t="s">
        <v>268</v>
      </c>
      <c r="H149" s="38">
        <v>1561.26</v>
      </c>
    </row>
    <row r="150" spans="1:8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32" t="s">
        <v>421</v>
      </c>
      <c r="H150" s="38">
        <v>952.01</v>
      </c>
    </row>
    <row r="151" spans="1:8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32" t="s">
        <v>268</v>
      </c>
      <c r="H151" s="38">
        <v>1512.6</v>
      </c>
    </row>
    <row r="152" spans="1:8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32" t="s">
        <v>268</v>
      </c>
      <c r="H152" s="38">
        <v>1512.6</v>
      </c>
    </row>
    <row r="153" spans="1:8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32"/>
      <c r="H153" s="38">
        <f>SUBTOTAL(9,H147:H152)</f>
        <v>0</v>
      </c>
    </row>
    <row r="154" spans="1:8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32" t="s">
        <v>427</v>
      </c>
      <c r="H154" s="38">
        <v>1477.14</v>
      </c>
    </row>
    <row r="155" spans="1:8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32"/>
      <c r="H155" s="38">
        <f>SUBTOTAL(9,H154:H154)</f>
        <v>0</v>
      </c>
    </row>
    <row r="156" spans="1:8" ht="37.5" hidden="1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32" t="s">
        <v>317</v>
      </c>
      <c r="H156" s="38">
        <v>2007.1</v>
      </c>
    </row>
    <row r="157" spans="1:8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32"/>
      <c r="H157" s="38">
        <f>SUBTOTAL(9,H156:H156)</f>
        <v>0</v>
      </c>
    </row>
    <row r="158" spans="1:8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32" t="s">
        <v>268</v>
      </c>
      <c r="H158" s="38">
        <v>1198.48</v>
      </c>
    </row>
    <row r="159" spans="1:8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32" t="s">
        <v>322</v>
      </c>
      <c r="H159" s="38">
        <v>421.52</v>
      </c>
    </row>
    <row r="160" spans="1:8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32"/>
      <c r="H160" s="38">
        <f>SUBTOTAL(9,H158:H159)</f>
        <v>0</v>
      </c>
    </row>
    <row r="161" spans="1:8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32" t="s">
        <v>320</v>
      </c>
      <c r="H161" s="38">
        <v>2407.04</v>
      </c>
    </row>
    <row r="162" spans="1:8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32" t="s">
        <v>268</v>
      </c>
      <c r="H162" s="38">
        <v>1483.14</v>
      </c>
    </row>
    <row r="163" spans="1:8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32"/>
      <c r="H163" s="38">
        <f>SUBTOTAL(9,H161:H162)</f>
        <v>0</v>
      </c>
    </row>
    <row r="164" spans="1:8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32" t="s">
        <v>205</v>
      </c>
      <c r="H164" s="38">
        <v>1844.5</v>
      </c>
    </row>
    <row r="165" spans="1:8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32"/>
      <c r="H165" s="38">
        <f>SUBTOTAL(9,H164:H164)</f>
        <v>0</v>
      </c>
    </row>
    <row r="166" spans="1:8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32"/>
      <c r="H166" s="38">
        <f>SUBTOTAL(9,H7:H164)</f>
        <v>12627.229999999996</v>
      </c>
    </row>
  </sheetData>
  <autoFilter ref="A6:H165">
    <filterColumn colId="0">
      <filters>
        <dateGroupItem year="2014" month="4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2016-08-10T17:32:02Z</cp:lastPrinted>
  <dcterms:created xsi:type="dcterms:W3CDTF">2016-07-14T16:49:38Z</dcterms:created>
  <dcterms:modified xsi:type="dcterms:W3CDTF">2016-08-10T17:32:23Z</dcterms:modified>
</cp:coreProperties>
</file>