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PASSAGEM!$A$6:$J$172</definedName>
    <definedName name="_xlnm.Print_Area" localSheetId="1">'DIARIAS e AUXÍLIO DESLOCAMENTO'!$A$1:$K$185</definedName>
    <definedName name="_xlnm.Print_Area" localSheetId="0">PASSAGEM!$A$1:$J$174</definedName>
  </definedNames>
  <calcPr calcId="152511"/>
</workbook>
</file>

<file path=xl/calcChain.xml><?xml version="1.0" encoding="utf-8"?>
<calcChain xmlns="http://schemas.openxmlformats.org/spreadsheetml/2006/main">
  <c r="J174" i="1" l="1"/>
  <c r="J173" i="1" l="1"/>
  <c r="J171" i="1"/>
  <c r="J168" i="1"/>
  <c r="J165" i="1"/>
  <c r="J163" i="1"/>
  <c r="J161" i="1"/>
  <c r="J154" i="1"/>
  <c r="J148" i="1"/>
  <c r="J142" i="1"/>
  <c r="J138" i="1"/>
  <c r="J132" i="1"/>
  <c r="J126" i="1"/>
  <c r="J116" i="1"/>
  <c r="J112" i="1"/>
  <c r="J107" i="1"/>
  <c r="J102" i="1"/>
  <c r="J95" i="1"/>
  <c r="J86" i="1"/>
  <c r="J82" i="1"/>
  <c r="J75" i="1"/>
  <c r="J71" i="1"/>
  <c r="J66" i="1"/>
  <c r="J62" i="1"/>
  <c r="J59" i="1"/>
  <c r="J56" i="1"/>
  <c r="J53" i="1"/>
  <c r="J48" i="1"/>
  <c r="J39" i="1"/>
  <c r="J33" i="1"/>
  <c r="J28" i="1"/>
  <c r="J23" i="1"/>
  <c r="J21" i="1"/>
  <c r="J19" i="1"/>
  <c r="B16" i="1"/>
  <c r="B17" i="1"/>
  <c r="B18" i="1"/>
  <c r="B20" i="1"/>
  <c r="B22" i="1"/>
  <c r="B24" i="1"/>
  <c r="B25" i="1"/>
  <c r="B26" i="1"/>
  <c r="B27" i="1"/>
  <c r="B29" i="1"/>
  <c r="B30" i="1"/>
  <c r="B31" i="1"/>
  <c r="B32" i="1"/>
  <c r="B34" i="1"/>
  <c r="B35" i="1"/>
  <c r="B36" i="1"/>
  <c r="B37" i="1"/>
  <c r="B38" i="1"/>
  <c r="B40" i="1"/>
  <c r="B41" i="1"/>
  <c r="B42" i="1"/>
  <c r="B43" i="1"/>
  <c r="B44" i="1"/>
  <c r="B45" i="1"/>
  <c r="B46" i="1"/>
  <c r="B47" i="1"/>
  <c r="B49" i="1"/>
  <c r="B50" i="1"/>
  <c r="B51" i="1"/>
  <c r="B52" i="1"/>
  <c r="B54" i="1"/>
  <c r="B55" i="1"/>
  <c r="B57" i="1"/>
  <c r="B58" i="1"/>
  <c r="B60" i="1"/>
  <c r="B61" i="1"/>
  <c r="B63" i="1"/>
  <c r="B64" i="1"/>
  <c r="B65" i="1"/>
  <c r="B67" i="1"/>
  <c r="B68" i="1"/>
  <c r="B69" i="1"/>
  <c r="B70" i="1"/>
  <c r="B72" i="1"/>
  <c r="B73" i="1"/>
  <c r="B74" i="1"/>
  <c r="B76" i="1"/>
  <c r="B77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3" i="1"/>
  <c r="B94" i="1"/>
  <c r="B96" i="1"/>
  <c r="B97" i="1"/>
  <c r="B98" i="1"/>
  <c r="B99" i="1"/>
  <c r="B100" i="1"/>
  <c r="B101" i="1"/>
  <c r="B103" i="1"/>
  <c r="B104" i="1"/>
  <c r="B105" i="1"/>
  <c r="B106" i="1"/>
  <c r="B108" i="1"/>
  <c r="B109" i="1"/>
  <c r="B110" i="1"/>
  <c r="B111" i="1"/>
  <c r="B113" i="1"/>
  <c r="B114" i="1"/>
  <c r="B115" i="1"/>
  <c r="B117" i="1"/>
  <c r="B118" i="1"/>
  <c r="B119" i="1"/>
  <c r="B120" i="1"/>
  <c r="B121" i="1"/>
  <c r="B122" i="1"/>
  <c r="B123" i="1"/>
  <c r="B124" i="1"/>
  <c r="B125" i="1"/>
  <c r="B127" i="1"/>
  <c r="B128" i="1"/>
  <c r="B129" i="1"/>
  <c r="B130" i="1"/>
  <c r="B131" i="1"/>
  <c r="B133" i="1"/>
  <c r="B134" i="1"/>
  <c r="B135" i="1"/>
  <c r="B136" i="1"/>
  <c r="B137" i="1"/>
  <c r="B139" i="1"/>
  <c r="B140" i="1"/>
  <c r="B141" i="1"/>
  <c r="B143" i="1"/>
  <c r="B144" i="1"/>
  <c r="B145" i="1"/>
  <c r="B146" i="1"/>
  <c r="B147" i="1"/>
  <c r="B149" i="1"/>
  <c r="B150" i="1"/>
  <c r="B151" i="1"/>
  <c r="B152" i="1"/>
  <c r="B153" i="1"/>
  <c r="B155" i="1"/>
  <c r="B156" i="1"/>
  <c r="B157" i="1"/>
  <c r="B158" i="1"/>
  <c r="B159" i="1"/>
  <c r="B160" i="1"/>
  <c r="B162" i="1"/>
  <c r="B164" i="1"/>
  <c r="B166" i="1"/>
  <c r="B167" i="1"/>
  <c r="B169" i="1"/>
  <c r="B170" i="1"/>
  <c r="B172" i="1"/>
  <c r="B15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<sst xmlns="http://schemas.openxmlformats.org/spreadsheetml/2006/main" count="1429" uniqueCount="504">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</sst>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5</xdr:col>
      <xdr:colOff>2333441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174"/>
  <sheetViews>
    <sheetView showGridLines="0" tabSelected="1" view="pageBreakPreview" zoomScale="85" zoomScaleNormal="85" zoomScaleSheetLayoutView="85" workbookViewId="0">
      <selection activeCell="O179" sqref="O179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45.85546875" bestFit="1" customWidth="1"/>
    <col min="4" max="4" width="19" bestFit="1" customWidth="1"/>
    <col min="5" max="5" width="119.140625" bestFit="1" customWidth="1"/>
    <col min="6" max="6" width="60.42578125" customWidth="1"/>
    <col min="7" max="7" width="18" style="3" customWidth="1"/>
    <col min="8" max="8" width="21" style="3" customWidth="1"/>
    <col min="9" max="9" width="23.85546875" customWidth="1"/>
    <col min="10" max="10" width="21.85546875" bestFit="1" customWidth="1"/>
  </cols>
  <sheetData>
    <row r="2" spans="1:10" ht="31.5" customHeight="1" x14ac:dyDescent="0.25">
      <c r="A2" s="50" t="s">
        <v>12</v>
      </c>
      <c r="B2" s="51"/>
      <c r="C2" s="50"/>
      <c r="D2" s="50"/>
    </row>
    <row r="3" spans="1:10" s="3" customFormat="1" ht="31.5" customHeight="1" x14ac:dyDescent="0.25">
      <c r="A3" s="49"/>
      <c r="B3" s="36"/>
      <c r="C3" s="49"/>
      <c r="D3" s="49"/>
    </row>
    <row r="5" spans="1:10" ht="9.75" customHeight="1" x14ac:dyDescent="0.25"/>
    <row r="6" spans="1:10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8" t="s">
        <v>498</v>
      </c>
      <c r="H6" s="48" t="s">
        <v>499</v>
      </c>
      <c r="I6" s="47" t="s">
        <v>4</v>
      </c>
      <c r="J6" s="47" t="s">
        <v>23</v>
      </c>
    </row>
    <row r="7" spans="1:10" s="3" customFormat="1" ht="18.75" hidden="1" x14ac:dyDescent="0.3">
      <c r="A7" s="53"/>
      <c r="B7" s="46"/>
      <c r="C7" s="54"/>
      <c r="D7" s="54"/>
      <c r="E7" s="54"/>
      <c r="F7" s="54"/>
      <c r="G7" s="54"/>
      <c r="H7" s="54"/>
      <c r="I7" s="53"/>
      <c r="J7" s="53"/>
    </row>
    <row r="8" spans="1:10" s="3" customFormat="1" ht="18.75" hidden="1" x14ac:dyDescent="0.3">
      <c r="A8" s="53"/>
      <c r="B8" s="46"/>
      <c r="C8" s="54"/>
      <c r="D8" s="54"/>
      <c r="E8" s="54"/>
      <c r="F8" s="54"/>
      <c r="G8" s="54"/>
      <c r="H8" s="54"/>
      <c r="I8" s="53"/>
      <c r="J8" s="53"/>
    </row>
    <row r="9" spans="1:10" s="3" customFormat="1" ht="18.75" hidden="1" x14ac:dyDescent="0.3">
      <c r="A9" s="53"/>
      <c r="B9" s="46"/>
      <c r="C9" s="54"/>
      <c r="D9" s="54"/>
      <c r="E9" s="54"/>
      <c r="F9" s="54"/>
      <c r="G9" s="54"/>
      <c r="H9" s="54"/>
      <c r="I9" s="53"/>
      <c r="J9" s="53"/>
    </row>
    <row r="10" spans="1:10" s="3" customFormat="1" ht="18.75" hidden="1" x14ac:dyDescent="0.3">
      <c r="A10" s="53"/>
      <c r="B10" s="46"/>
      <c r="C10" s="54"/>
      <c r="D10" s="54"/>
      <c r="E10" s="54"/>
      <c r="F10" s="54"/>
      <c r="G10" s="54"/>
      <c r="H10" s="54"/>
      <c r="I10" s="53"/>
      <c r="J10" s="53"/>
    </row>
    <row r="11" spans="1:10" s="3" customFormat="1" ht="18.75" hidden="1" x14ac:dyDescent="0.3">
      <c r="A11" s="53"/>
      <c r="B11" s="46"/>
      <c r="C11" s="54"/>
      <c r="D11" s="54"/>
      <c r="E11" s="54"/>
      <c r="F11" s="54"/>
      <c r="G11" s="54"/>
      <c r="H11" s="54"/>
      <c r="I11" s="53"/>
      <c r="J11" s="53"/>
    </row>
    <row r="12" spans="1:10" s="3" customFormat="1" ht="18.75" hidden="1" x14ac:dyDescent="0.3">
      <c r="A12" s="53"/>
      <c r="B12" s="46"/>
      <c r="C12" s="54"/>
      <c r="D12" s="54"/>
      <c r="E12" s="54"/>
      <c r="F12" s="54"/>
      <c r="G12" s="54"/>
      <c r="H12" s="54"/>
      <c r="I12" s="53"/>
      <c r="J12" s="53"/>
    </row>
    <row r="13" spans="1:10" s="3" customFormat="1" ht="18.75" x14ac:dyDescent="0.3">
      <c r="A13" s="55">
        <v>42612</v>
      </c>
      <c r="B13" s="56"/>
      <c r="C13" s="17" t="s">
        <v>5</v>
      </c>
      <c r="D13" s="17" t="s">
        <v>7</v>
      </c>
      <c r="E13" s="17" t="s">
        <v>502</v>
      </c>
      <c r="F13" s="17" t="s">
        <v>503</v>
      </c>
      <c r="G13" s="57">
        <v>42599</v>
      </c>
      <c r="H13" s="57">
        <v>42601</v>
      </c>
      <c r="I13" s="30" t="s">
        <v>268</v>
      </c>
      <c r="J13" s="38">
        <v>1697.42</v>
      </c>
    </row>
    <row r="14" spans="1:10" s="3" customFormat="1" ht="18.75" x14ac:dyDescent="0.3">
      <c r="A14" s="55">
        <v>42612</v>
      </c>
      <c r="B14" s="56"/>
      <c r="C14" s="17" t="s">
        <v>13</v>
      </c>
      <c r="D14" s="17" t="s">
        <v>14</v>
      </c>
      <c r="E14" s="17" t="s">
        <v>500</v>
      </c>
      <c r="F14" s="17" t="s">
        <v>501</v>
      </c>
      <c r="G14" s="57">
        <v>42613</v>
      </c>
      <c r="H14" s="57">
        <v>42616</v>
      </c>
      <c r="I14" s="30" t="s">
        <v>413</v>
      </c>
      <c r="J14" s="38">
        <v>1100.3599999999999</v>
      </c>
    </row>
    <row r="15" spans="1:10" ht="18.75" hidden="1" outlineLevel="2" x14ac:dyDescent="0.25">
      <c r="A15" s="37">
        <v>42551</v>
      </c>
      <c r="B15" s="43">
        <f>A15</f>
        <v>42551</v>
      </c>
      <c r="C15" s="32" t="s">
        <v>19</v>
      </c>
      <c r="D15" s="19" t="s">
        <v>7</v>
      </c>
      <c r="E15" s="32" t="s">
        <v>334</v>
      </c>
      <c r="F15" s="19" t="s">
        <v>335</v>
      </c>
      <c r="G15" s="19"/>
      <c r="H15" s="19"/>
      <c r="I15" s="32" t="s">
        <v>336</v>
      </c>
      <c r="J15" s="38">
        <v>635.76</v>
      </c>
    </row>
    <row r="16" spans="1:10" ht="18.75" hidden="1" outlineLevel="2" x14ac:dyDescent="0.25">
      <c r="A16" s="37">
        <v>42536</v>
      </c>
      <c r="B16" s="43">
        <f t="shared" ref="B16:B96" si="0">A16</f>
        <v>42536</v>
      </c>
      <c r="C16" s="32" t="s">
        <v>19</v>
      </c>
      <c r="D16" s="19" t="s">
        <v>7</v>
      </c>
      <c r="E16" s="32" t="s">
        <v>334</v>
      </c>
      <c r="F16" s="19" t="s">
        <v>335</v>
      </c>
      <c r="G16" s="19"/>
      <c r="H16" s="19"/>
      <c r="I16" s="32" t="s">
        <v>336</v>
      </c>
      <c r="J16" s="38">
        <v>808.58</v>
      </c>
    </row>
    <row r="17" spans="1:10" ht="18.75" hidden="1" outlineLevel="2" x14ac:dyDescent="0.25">
      <c r="A17" s="37">
        <v>42536</v>
      </c>
      <c r="B17" s="43">
        <f t="shared" si="0"/>
        <v>42536</v>
      </c>
      <c r="C17" s="32" t="s">
        <v>5</v>
      </c>
      <c r="D17" s="19" t="s">
        <v>7</v>
      </c>
      <c r="E17" s="32" t="s">
        <v>325</v>
      </c>
      <c r="F17" s="19" t="s">
        <v>326</v>
      </c>
      <c r="G17" s="19"/>
      <c r="H17" s="19"/>
      <c r="I17" s="32" t="s">
        <v>327</v>
      </c>
      <c r="J17" s="38">
        <v>632.44000000000005</v>
      </c>
    </row>
    <row r="18" spans="1:10" ht="18.75" hidden="1" outlineLevel="2" x14ac:dyDescent="0.25">
      <c r="A18" s="37">
        <v>42535</v>
      </c>
      <c r="B18" s="43">
        <f t="shared" si="0"/>
        <v>42535</v>
      </c>
      <c r="C18" s="32" t="s">
        <v>278</v>
      </c>
      <c r="D18" s="19" t="s">
        <v>7</v>
      </c>
      <c r="E18" s="32" t="s">
        <v>325</v>
      </c>
      <c r="F18" s="19" t="s">
        <v>326</v>
      </c>
      <c r="G18" s="19"/>
      <c r="H18" s="19"/>
      <c r="I18" s="32" t="s">
        <v>327</v>
      </c>
      <c r="J18" s="38">
        <v>632.44000000000005</v>
      </c>
    </row>
    <row r="19" spans="1:10" s="3" customFormat="1" ht="18.75" hidden="1" outlineLevel="1" x14ac:dyDescent="0.25">
      <c r="A19" s="37"/>
      <c r="B19" s="45" t="s">
        <v>452</v>
      </c>
      <c r="C19" s="32"/>
      <c r="D19" s="19"/>
      <c r="E19" s="32"/>
      <c r="F19" s="19"/>
      <c r="G19" s="19"/>
      <c r="H19" s="19"/>
      <c r="I19" s="32"/>
      <c r="J19" s="38">
        <f>SUBTOTAL(9,J15:J18)</f>
        <v>0</v>
      </c>
    </row>
    <row r="20" spans="1:10" ht="18.75" hidden="1" outlineLevel="2" x14ac:dyDescent="0.3">
      <c r="A20" s="37">
        <v>42520</v>
      </c>
      <c r="B20" s="43">
        <f t="shared" si="0"/>
        <v>42520</v>
      </c>
      <c r="C20" s="32" t="s">
        <v>5</v>
      </c>
      <c r="D20" s="19" t="s">
        <v>7</v>
      </c>
      <c r="E20" s="32" t="s">
        <v>350</v>
      </c>
      <c r="F20" s="19" t="s">
        <v>347</v>
      </c>
      <c r="G20" s="19"/>
      <c r="H20" s="19"/>
      <c r="I20" s="32" t="s">
        <v>268</v>
      </c>
      <c r="J20" s="39">
        <v>1089.92</v>
      </c>
    </row>
    <row r="21" spans="1:10" s="3" customFormat="1" ht="18.75" hidden="1" outlineLevel="1" x14ac:dyDescent="0.3">
      <c r="A21" s="37"/>
      <c r="B21" s="45" t="s">
        <v>453</v>
      </c>
      <c r="C21" s="32"/>
      <c r="D21" s="19"/>
      <c r="E21" s="32"/>
      <c r="F21" s="19"/>
      <c r="G21" s="19"/>
      <c r="H21" s="19"/>
      <c r="I21" s="32"/>
      <c r="J21" s="39">
        <f>SUBTOTAL(9,J20:J20)</f>
        <v>0</v>
      </c>
    </row>
    <row r="22" spans="1:10" ht="18.75" hidden="1" outlineLevel="2" x14ac:dyDescent="0.25">
      <c r="A22" s="37">
        <v>42468</v>
      </c>
      <c r="B22" s="43">
        <f t="shared" si="0"/>
        <v>42468</v>
      </c>
      <c r="C22" s="32" t="s">
        <v>351</v>
      </c>
      <c r="D22" s="19" t="s">
        <v>7</v>
      </c>
      <c r="E22" s="32" t="s">
        <v>352</v>
      </c>
      <c r="F22" s="19" t="s">
        <v>353</v>
      </c>
      <c r="G22" s="19"/>
      <c r="H22" s="19"/>
      <c r="I22" s="32" t="s">
        <v>355</v>
      </c>
      <c r="J22" s="38">
        <v>1551.12</v>
      </c>
    </row>
    <row r="23" spans="1:10" s="3" customFormat="1" ht="18.75" hidden="1" outlineLevel="1" x14ac:dyDescent="0.25">
      <c r="A23" s="37"/>
      <c r="B23" s="45" t="s">
        <v>454</v>
      </c>
      <c r="C23" s="32"/>
      <c r="D23" s="19"/>
      <c r="E23" s="32"/>
      <c r="F23" s="19"/>
      <c r="G23" s="19"/>
      <c r="H23" s="19"/>
      <c r="I23" s="32"/>
      <c r="J23" s="38">
        <f>SUBTOTAL(9,J22:J22)</f>
        <v>0</v>
      </c>
    </row>
    <row r="24" spans="1:10" ht="18.75" hidden="1" outlineLevel="2" x14ac:dyDescent="0.3">
      <c r="A24" s="37">
        <v>42451</v>
      </c>
      <c r="B24" s="43">
        <f t="shared" si="0"/>
        <v>42451</v>
      </c>
      <c r="C24" s="32" t="s">
        <v>5</v>
      </c>
      <c r="D24" s="19" t="s">
        <v>7</v>
      </c>
      <c r="E24" s="32" t="s">
        <v>28</v>
      </c>
      <c r="F24" s="19" t="s">
        <v>238</v>
      </c>
      <c r="G24" s="19"/>
      <c r="H24" s="19"/>
      <c r="I24" s="32" t="s">
        <v>239</v>
      </c>
      <c r="J24" s="39">
        <v>548.36</v>
      </c>
    </row>
    <row r="25" spans="1:10" ht="18.75" hidden="1" outlineLevel="2" x14ac:dyDescent="0.3">
      <c r="A25" s="37">
        <v>42451</v>
      </c>
      <c r="B25" s="43">
        <f t="shared" si="0"/>
        <v>42451</v>
      </c>
      <c r="C25" s="32" t="s">
        <v>5</v>
      </c>
      <c r="D25" s="19" t="s">
        <v>7</v>
      </c>
      <c r="E25" s="32" t="s">
        <v>28</v>
      </c>
      <c r="F25" s="19" t="s">
        <v>240</v>
      </c>
      <c r="G25" s="19"/>
      <c r="H25" s="19"/>
      <c r="I25" s="32" t="s">
        <v>241</v>
      </c>
      <c r="J25" s="39">
        <v>1224.54</v>
      </c>
    </row>
    <row r="26" spans="1:10" ht="37.5" hidden="1" outlineLevel="2" x14ac:dyDescent="0.25">
      <c r="A26" s="37">
        <v>42445</v>
      </c>
      <c r="B26" s="43">
        <f t="shared" si="0"/>
        <v>42445</v>
      </c>
      <c r="C26" s="32" t="s">
        <v>38</v>
      </c>
      <c r="D26" s="19" t="s">
        <v>242</v>
      </c>
      <c r="E26" s="32" t="s">
        <v>243</v>
      </c>
      <c r="F26" s="19" t="s">
        <v>245</v>
      </c>
      <c r="G26" s="19"/>
      <c r="H26" s="19"/>
      <c r="I26" s="32" t="s">
        <v>244</v>
      </c>
      <c r="J26" s="38">
        <v>474.64</v>
      </c>
    </row>
    <row r="27" spans="1:10" ht="37.5" hidden="1" outlineLevel="2" x14ac:dyDescent="0.25">
      <c r="A27" s="37">
        <v>42445</v>
      </c>
      <c r="B27" s="43">
        <f t="shared" si="0"/>
        <v>42445</v>
      </c>
      <c r="C27" s="32" t="s">
        <v>38</v>
      </c>
      <c r="D27" s="19" t="s">
        <v>242</v>
      </c>
      <c r="E27" s="32" t="s">
        <v>243</v>
      </c>
      <c r="F27" s="19" t="s">
        <v>224</v>
      </c>
      <c r="G27" s="19"/>
      <c r="H27" s="19"/>
      <c r="I27" s="32" t="s">
        <v>246</v>
      </c>
      <c r="J27" s="38">
        <v>600.63</v>
      </c>
    </row>
    <row r="28" spans="1:10" s="3" customFormat="1" ht="18.75" hidden="1" outlineLevel="1" x14ac:dyDescent="0.25">
      <c r="A28" s="37"/>
      <c r="B28" s="45" t="s">
        <v>455</v>
      </c>
      <c r="C28" s="32"/>
      <c r="D28" s="19"/>
      <c r="E28" s="32"/>
      <c r="F28" s="19"/>
      <c r="G28" s="19"/>
      <c r="H28" s="19"/>
      <c r="I28" s="32"/>
      <c r="J28" s="38">
        <f>SUBTOTAL(9,J24:J27)</f>
        <v>0</v>
      </c>
    </row>
    <row r="29" spans="1:10" ht="18.75" hidden="1" outlineLevel="2" x14ac:dyDescent="0.3">
      <c r="A29" s="37">
        <v>42415</v>
      </c>
      <c r="B29" s="43">
        <f t="shared" si="0"/>
        <v>42415</v>
      </c>
      <c r="C29" s="32" t="s">
        <v>5</v>
      </c>
      <c r="D29" s="19" t="s">
        <v>7</v>
      </c>
      <c r="E29" s="32" t="s">
        <v>15</v>
      </c>
      <c r="F29" s="37" t="s">
        <v>232</v>
      </c>
      <c r="G29" s="37"/>
      <c r="H29" s="37"/>
      <c r="I29" s="32" t="s">
        <v>229</v>
      </c>
      <c r="J29" s="39">
        <v>555.54</v>
      </c>
    </row>
    <row r="30" spans="1:10" ht="37.5" hidden="1" outlineLevel="2" x14ac:dyDescent="0.3">
      <c r="A30" s="37">
        <v>42415</v>
      </c>
      <c r="B30" s="43">
        <f t="shared" si="0"/>
        <v>42415</v>
      </c>
      <c r="C30" s="32" t="s">
        <v>26</v>
      </c>
      <c r="D30" s="19" t="s">
        <v>7</v>
      </c>
      <c r="E30" s="32" t="s">
        <v>15</v>
      </c>
      <c r="F30" s="19" t="s">
        <v>231</v>
      </c>
      <c r="G30" s="19"/>
      <c r="H30" s="19"/>
      <c r="I30" s="32" t="s">
        <v>233</v>
      </c>
      <c r="J30" s="39">
        <v>1080.79</v>
      </c>
    </row>
    <row r="31" spans="1:10" ht="18.75" hidden="1" outlineLevel="2" x14ac:dyDescent="0.3">
      <c r="A31" s="37">
        <v>42415</v>
      </c>
      <c r="B31" s="43">
        <f t="shared" si="0"/>
        <v>42415</v>
      </c>
      <c r="C31" s="32" t="s">
        <v>5</v>
      </c>
      <c r="D31" s="19" t="s">
        <v>7</v>
      </c>
      <c r="E31" s="32" t="s">
        <v>15</v>
      </c>
      <c r="F31" s="19" t="s">
        <v>234</v>
      </c>
      <c r="G31" s="19"/>
      <c r="H31" s="19"/>
      <c r="I31" s="32" t="s">
        <v>235</v>
      </c>
      <c r="J31" s="39">
        <v>352</v>
      </c>
    </row>
    <row r="32" spans="1:10" ht="18.75" hidden="1" outlineLevel="2" x14ac:dyDescent="0.3">
      <c r="A32" s="37">
        <v>42415</v>
      </c>
      <c r="B32" s="43">
        <f t="shared" si="0"/>
        <v>42415</v>
      </c>
      <c r="C32" s="32" t="s">
        <v>5</v>
      </c>
      <c r="D32" s="19" t="s">
        <v>7</v>
      </c>
      <c r="E32" s="32" t="s">
        <v>15</v>
      </c>
      <c r="F32" s="19" t="s">
        <v>236</v>
      </c>
      <c r="G32" s="19"/>
      <c r="H32" s="19"/>
      <c r="I32" s="32" t="s">
        <v>237</v>
      </c>
      <c r="J32" s="39">
        <v>525.25</v>
      </c>
    </row>
    <row r="33" spans="1:10" s="3" customFormat="1" ht="18.75" hidden="1" outlineLevel="1" x14ac:dyDescent="0.3">
      <c r="A33" s="37"/>
      <c r="B33" s="45" t="s">
        <v>456</v>
      </c>
      <c r="C33" s="32"/>
      <c r="D33" s="19"/>
      <c r="E33" s="33"/>
      <c r="F33" s="19"/>
      <c r="G33" s="19"/>
      <c r="H33" s="19"/>
      <c r="I33" s="32"/>
      <c r="J33" s="39">
        <f>SUBTOTAL(9,J29:J32)</f>
        <v>0</v>
      </c>
    </row>
    <row r="34" spans="1:10" ht="18.75" hidden="1" outlineLevel="2" x14ac:dyDescent="0.25">
      <c r="A34" s="37">
        <v>42360</v>
      </c>
      <c r="B34" s="43">
        <f t="shared" si="0"/>
        <v>42360</v>
      </c>
      <c r="C34" s="32" t="s">
        <v>5</v>
      </c>
      <c r="D34" s="19" t="s">
        <v>7</v>
      </c>
      <c r="E34" s="33" t="s">
        <v>118</v>
      </c>
      <c r="F34" s="19" t="s">
        <v>296</v>
      </c>
      <c r="G34" s="19"/>
      <c r="H34" s="19"/>
      <c r="I34" s="32" t="s">
        <v>25</v>
      </c>
      <c r="J34" s="38">
        <v>785.76</v>
      </c>
    </row>
    <row r="35" spans="1:10" ht="18.75" hidden="1" outlineLevel="2" x14ac:dyDescent="0.25">
      <c r="A35" s="37">
        <v>42360</v>
      </c>
      <c r="B35" s="43">
        <f t="shared" si="0"/>
        <v>42360</v>
      </c>
      <c r="C35" s="32" t="s">
        <v>40</v>
      </c>
      <c r="D35" s="19" t="s">
        <v>242</v>
      </c>
      <c r="E35" s="33" t="s">
        <v>33</v>
      </c>
      <c r="F35" s="19" t="s">
        <v>305</v>
      </c>
      <c r="G35" s="19"/>
      <c r="H35" s="19"/>
      <c r="I35" s="32" t="s">
        <v>327</v>
      </c>
      <c r="J35" s="38">
        <v>446.99</v>
      </c>
    </row>
    <row r="36" spans="1:10" ht="37.5" hidden="1" outlineLevel="2" x14ac:dyDescent="0.25">
      <c r="A36" s="37">
        <v>42356</v>
      </c>
      <c r="B36" s="43">
        <f t="shared" si="0"/>
        <v>42356</v>
      </c>
      <c r="C36" s="32" t="s">
        <v>19</v>
      </c>
      <c r="D36" s="19" t="s">
        <v>7</v>
      </c>
      <c r="E36" s="32" t="s">
        <v>293</v>
      </c>
      <c r="F36" s="19" t="s">
        <v>294</v>
      </c>
      <c r="G36" s="19"/>
      <c r="H36" s="19"/>
      <c r="I36" s="32" t="s">
        <v>295</v>
      </c>
      <c r="J36" s="38">
        <v>834.64</v>
      </c>
    </row>
    <row r="37" spans="1:10" ht="18.75" hidden="1" outlineLevel="2" x14ac:dyDescent="0.25">
      <c r="A37" s="37">
        <v>42355</v>
      </c>
      <c r="B37" s="43">
        <f t="shared" si="0"/>
        <v>42355</v>
      </c>
      <c r="C37" s="32" t="s">
        <v>5</v>
      </c>
      <c r="D37" s="19" t="s">
        <v>7</v>
      </c>
      <c r="E37" s="32" t="s">
        <v>288</v>
      </c>
      <c r="F37" s="19" t="s">
        <v>289</v>
      </c>
      <c r="G37" s="19"/>
      <c r="H37" s="19"/>
      <c r="I37" s="32" t="s">
        <v>290</v>
      </c>
      <c r="J37" s="38">
        <v>649.54</v>
      </c>
    </row>
    <row r="38" spans="1:10" ht="37.5" hidden="1" outlineLevel="2" x14ac:dyDescent="0.25">
      <c r="A38" s="37">
        <v>42355</v>
      </c>
      <c r="B38" s="43">
        <f t="shared" si="0"/>
        <v>42355</v>
      </c>
      <c r="C38" s="32" t="s">
        <v>19</v>
      </c>
      <c r="D38" s="19" t="s">
        <v>7</v>
      </c>
      <c r="E38" s="32" t="s">
        <v>291</v>
      </c>
      <c r="F38" s="19" t="s">
        <v>287</v>
      </c>
      <c r="G38" s="19"/>
      <c r="H38" s="19"/>
      <c r="I38" s="32" t="s">
        <v>292</v>
      </c>
      <c r="J38" s="38">
        <v>781.54</v>
      </c>
    </row>
    <row r="39" spans="1:10" s="3" customFormat="1" ht="18.75" hidden="1" outlineLevel="1" x14ac:dyDescent="0.25">
      <c r="A39" s="37"/>
      <c r="B39" s="45" t="s">
        <v>458</v>
      </c>
      <c r="C39" s="32"/>
      <c r="D39" s="19"/>
      <c r="E39" s="32"/>
      <c r="F39" s="19"/>
      <c r="G39" s="19"/>
      <c r="H39" s="19"/>
      <c r="I39" s="32"/>
      <c r="J39" s="38">
        <f>SUBTOTAL(9,J34:J38)</f>
        <v>0</v>
      </c>
    </row>
    <row r="40" spans="1:10" ht="37.5" hidden="1" outlineLevel="2" x14ac:dyDescent="0.25">
      <c r="A40" s="37">
        <v>42334</v>
      </c>
      <c r="B40" s="43">
        <f t="shared" si="0"/>
        <v>42334</v>
      </c>
      <c r="C40" s="32" t="s">
        <v>5</v>
      </c>
      <c r="D40" s="19" t="s">
        <v>7</v>
      </c>
      <c r="E40" s="32" t="s">
        <v>286</v>
      </c>
      <c r="F40" s="19" t="s">
        <v>287</v>
      </c>
      <c r="G40" s="19"/>
      <c r="H40" s="19"/>
      <c r="I40" s="32" t="s">
        <v>327</v>
      </c>
      <c r="J40" s="38">
        <v>466.99</v>
      </c>
    </row>
    <row r="41" spans="1:10" ht="18.75" hidden="1" outlineLevel="2" x14ac:dyDescent="0.25">
      <c r="A41" s="37">
        <v>42334</v>
      </c>
      <c r="B41" s="43">
        <f t="shared" si="0"/>
        <v>42334</v>
      </c>
      <c r="C41" s="32" t="s">
        <v>38</v>
      </c>
      <c r="D41" s="19" t="s">
        <v>242</v>
      </c>
      <c r="E41" s="32" t="s">
        <v>85</v>
      </c>
      <c r="F41" s="19" t="s">
        <v>86</v>
      </c>
      <c r="G41" s="19"/>
      <c r="H41" s="19"/>
      <c r="I41" s="32" t="s">
        <v>255</v>
      </c>
      <c r="J41" s="38">
        <v>541.64</v>
      </c>
    </row>
    <row r="42" spans="1:10" ht="37.5" hidden="1" outlineLevel="2" x14ac:dyDescent="0.25">
      <c r="A42" s="37">
        <v>42334</v>
      </c>
      <c r="B42" s="43">
        <f t="shared" si="0"/>
        <v>42334</v>
      </c>
      <c r="C42" s="32" t="s">
        <v>302</v>
      </c>
      <c r="D42" s="19" t="s">
        <v>14</v>
      </c>
      <c r="E42" s="32" t="s">
        <v>303</v>
      </c>
      <c r="F42" s="19" t="s">
        <v>47</v>
      </c>
      <c r="G42" s="19"/>
      <c r="H42" s="19"/>
      <c r="I42" s="32" t="s">
        <v>255</v>
      </c>
      <c r="J42" s="38">
        <v>520.73</v>
      </c>
    </row>
    <row r="43" spans="1:10" ht="18.75" hidden="1" outlineLevel="2" x14ac:dyDescent="0.25">
      <c r="A43" s="37">
        <v>42334</v>
      </c>
      <c r="B43" s="43">
        <f t="shared" si="0"/>
        <v>42334</v>
      </c>
      <c r="C43" s="32" t="s">
        <v>38</v>
      </c>
      <c r="D43" s="19" t="s">
        <v>242</v>
      </c>
      <c r="E43" s="32" t="s">
        <v>85</v>
      </c>
      <c r="F43" s="19" t="s">
        <v>86</v>
      </c>
      <c r="G43" s="19"/>
      <c r="H43" s="19"/>
      <c r="I43" s="32" t="s">
        <v>246</v>
      </c>
      <c r="J43" s="38">
        <v>545.73</v>
      </c>
    </row>
    <row r="44" spans="1:10" ht="18.75" hidden="1" outlineLevel="2" x14ac:dyDescent="0.25">
      <c r="A44" s="37">
        <v>42334</v>
      </c>
      <c r="B44" s="43">
        <f t="shared" si="0"/>
        <v>42334</v>
      </c>
      <c r="C44" s="32" t="s">
        <v>302</v>
      </c>
      <c r="D44" s="19" t="s">
        <v>14</v>
      </c>
      <c r="E44" s="32" t="s">
        <v>304</v>
      </c>
      <c r="F44" s="19" t="s">
        <v>47</v>
      </c>
      <c r="G44" s="19"/>
      <c r="H44" s="19"/>
      <c r="I44" s="32" t="s">
        <v>246</v>
      </c>
      <c r="J44" s="38">
        <v>434.22</v>
      </c>
    </row>
    <row r="45" spans="1:10" ht="18.75" hidden="1" outlineLevel="2" x14ac:dyDescent="0.25">
      <c r="A45" s="37">
        <v>42321</v>
      </c>
      <c r="B45" s="43">
        <f t="shared" si="0"/>
        <v>42321</v>
      </c>
      <c r="C45" s="32" t="s">
        <v>40</v>
      </c>
      <c r="D45" s="19" t="s">
        <v>242</v>
      </c>
      <c r="E45" s="32" t="s">
        <v>301</v>
      </c>
      <c r="F45" s="19" t="s">
        <v>84</v>
      </c>
      <c r="G45" s="19"/>
      <c r="H45" s="19"/>
      <c r="I45" s="32" t="s">
        <v>268</v>
      </c>
      <c r="J45" s="38">
        <v>516.86</v>
      </c>
    </row>
    <row r="46" spans="1:10" ht="18.75" hidden="1" outlineLevel="2" x14ac:dyDescent="0.25">
      <c r="A46" s="37">
        <v>42321</v>
      </c>
      <c r="B46" s="43">
        <f t="shared" si="0"/>
        <v>42321</v>
      </c>
      <c r="C46" s="32" t="s">
        <v>40</v>
      </c>
      <c r="D46" s="19" t="s">
        <v>242</v>
      </c>
      <c r="E46" s="32" t="s">
        <v>301</v>
      </c>
      <c r="F46" s="19" t="s">
        <v>360</v>
      </c>
      <c r="G46" s="19"/>
      <c r="H46" s="19"/>
      <c r="I46" s="32" t="s">
        <v>268</v>
      </c>
      <c r="J46" s="38">
        <v>473.13</v>
      </c>
    </row>
    <row r="47" spans="1:10" ht="37.5" hidden="1" outlineLevel="2" x14ac:dyDescent="0.25">
      <c r="A47" s="37">
        <v>42318</v>
      </c>
      <c r="B47" s="43">
        <f t="shared" si="0"/>
        <v>42318</v>
      </c>
      <c r="C47" s="32" t="s">
        <v>26</v>
      </c>
      <c r="D47" s="19" t="s">
        <v>7</v>
      </c>
      <c r="E47" s="32" t="s">
        <v>284</v>
      </c>
      <c r="F47" s="19" t="s">
        <v>285</v>
      </c>
      <c r="G47" s="19"/>
      <c r="H47" s="19"/>
      <c r="I47" s="32" t="s">
        <v>268</v>
      </c>
      <c r="J47" s="38">
        <v>1059.2</v>
      </c>
    </row>
    <row r="48" spans="1:10" s="3" customFormat="1" ht="18.75" hidden="1" outlineLevel="1" x14ac:dyDescent="0.25">
      <c r="A48" s="37"/>
      <c r="B48" s="45" t="s">
        <v>459</v>
      </c>
      <c r="C48" s="32"/>
      <c r="D48" s="19"/>
      <c r="E48" s="32"/>
      <c r="F48" s="19"/>
      <c r="G48" s="19"/>
      <c r="H48" s="19"/>
      <c r="I48" s="32"/>
      <c r="J48" s="38">
        <f>SUBTOTAL(9,J40:J47)</f>
        <v>0</v>
      </c>
    </row>
    <row r="49" spans="1:10" ht="18.75" hidden="1" outlineLevel="2" x14ac:dyDescent="0.25">
      <c r="A49" s="37">
        <v>42276</v>
      </c>
      <c r="B49" s="43">
        <f t="shared" si="0"/>
        <v>42276</v>
      </c>
      <c r="C49" s="32" t="s">
        <v>5</v>
      </c>
      <c r="D49" s="19" t="s">
        <v>7</v>
      </c>
      <c r="E49" s="32" t="s">
        <v>70</v>
      </c>
      <c r="F49" s="19" t="s">
        <v>283</v>
      </c>
      <c r="G49" s="19"/>
      <c r="H49" s="19"/>
      <c r="I49" s="32" t="s">
        <v>268</v>
      </c>
      <c r="J49" s="38">
        <v>1585.67</v>
      </c>
    </row>
    <row r="50" spans="1:10" ht="18.75" hidden="1" outlineLevel="2" x14ac:dyDescent="0.25">
      <c r="A50" s="37">
        <v>42261</v>
      </c>
      <c r="B50" s="43">
        <f t="shared" si="0"/>
        <v>42261</v>
      </c>
      <c r="C50" s="32" t="s">
        <v>5</v>
      </c>
      <c r="D50" s="19" t="s">
        <v>7</v>
      </c>
      <c r="E50" s="32" t="s">
        <v>65</v>
      </c>
      <c r="F50" s="19" t="s">
        <v>282</v>
      </c>
      <c r="G50" s="19"/>
      <c r="H50" s="19"/>
      <c r="I50" s="32" t="s">
        <v>255</v>
      </c>
      <c r="J50" s="38">
        <v>750.73</v>
      </c>
    </row>
    <row r="51" spans="1:10" ht="18.75" hidden="1" outlineLevel="2" x14ac:dyDescent="0.25">
      <c r="A51" s="37">
        <v>42261</v>
      </c>
      <c r="B51" s="43">
        <f t="shared" si="0"/>
        <v>42261</v>
      </c>
      <c r="C51" s="32" t="s">
        <v>5</v>
      </c>
      <c r="D51" s="19" t="s">
        <v>7</v>
      </c>
      <c r="E51" s="32" t="s">
        <v>65</v>
      </c>
      <c r="F51" s="19" t="s">
        <v>281</v>
      </c>
      <c r="G51" s="19"/>
      <c r="H51" s="19"/>
      <c r="I51" s="32" t="s">
        <v>246</v>
      </c>
      <c r="J51" s="38">
        <v>848.64</v>
      </c>
    </row>
    <row r="52" spans="1:10" ht="37.5" hidden="1" outlineLevel="2" x14ac:dyDescent="0.25">
      <c r="A52" s="37">
        <v>42261</v>
      </c>
      <c r="B52" s="43">
        <f t="shared" si="0"/>
        <v>42261</v>
      </c>
      <c r="C52" s="32" t="s">
        <v>31</v>
      </c>
      <c r="D52" s="19" t="s">
        <v>242</v>
      </c>
      <c r="E52" s="32" t="s">
        <v>357</v>
      </c>
      <c r="F52" s="19" t="s">
        <v>299</v>
      </c>
      <c r="G52" s="19"/>
      <c r="H52" s="19"/>
      <c r="I52" s="32" t="s">
        <v>300</v>
      </c>
      <c r="J52" s="38">
        <v>1086.99</v>
      </c>
    </row>
    <row r="53" spans="1:10" s="3" customFormat="1" ht="18.75" hidden="1" outlineLevel="1" x14ac:dyDescent="0.25">
      <c r="A53" s="37"/>
      <c r="B53" s="45" t="s">
        <v>461</v>
      </c>
      <c r="C53" s="32"/>
      <c r="D53" s="19"/>
      <c r="E53" s="32"/>
      <c r="F53" s="19"/>
      <c r="G53" s="19"/>
      <c r="H53" s="19"/>
      <c r="I53" s="32"/>
      <c r="J53" s="38">
        <f>SUBTOTAL(9,J49:J52)</f>
        <v>0</v>
      </c>
    </row>
    <row r="54" spans="1:10" ht="18.75" hidden="1" outlineLevel="2" x14ac:dyDescent="0.3">
      <c r="A54" s="40">
        <v>42241</v>
      </c>
      <c r="B54" s="43">
        <f t="shared" si="0"/>
        <v>42241</v>
      </c>
      <c r="C54" s="32" t="s">
        <v>278</v>
      </c>
      <c r="D54" s="19" t="s">
        <v>7</v>
      </c>
      <c r="E54" s="32" t="s">
        <v>331</v>
      </c>
      <c r="F54" s="26" t="s">
        <v>279</v>
      </c>
      <c r="G54" s="26"/>
      <c r="H54" s="26"/>
      <c r="I54" s="42" t="s">
        <v>264</v>
      </c>
      <c r="J54" s="39">
        <v>981.28</v>
      </c>
    </row>
    <row r="55" spans="1:10" ht="18.75" hidden="1" outlineLevel="2" x14ac:dyDescent="0.3">
      <c r="A55" s="40">
        <v>42241</v>
      </c>
      <c r="B55" s="43">
        <f t="shared" si="0"/>
        <v>42241</v>
      </c>
      <c r="C55" s="32" t="s">
        <v>19</v>
      </c>
      <c r="D55" s="19" t="s">
        <v>7</v>
      </c>
      <c r="E55" s="32" t="s">
        <v>333</v>
      </c>
      <c r="F55" s="26" t="s">
        <v>280</v>
      </c>
      <c r="G55" s="26"/>
      <c r="H55" s="26"/>
      <c r="I55" s="42" t="s">
        <v>268</v>
      </c>
      <c r="J55" s="39">
        <v>1623.47</v>
      </c>
    </row>
    <row r="56" spans="1:10" s="3" customFormat="1" ht="18.75" hidden="1" outlineLevel="1" x14ac:dyDescent="0.3">
      <c r="A56" s="40"/>
      <c r="B56" s="45" t="s">
        <v>462</v>
      </c>
      <c r="C56" s="32"/>
      <c r="D56" s="19"/>
      <c r="E56" s="32"/>
      <c r="F56" s="26"/>
      <c r="G56" s="26"/>
      <c r="H56" s="26"/>
      <c r="I56" s="42"/>
      <c r="J56" s="39">
        <f>SUBTOTAL(9,J54:J55)</f>
        <v>0</v>
      </c>
    </row>
    <row r="57" spans="1:10" ht="18.75" hidden="1" outlineLevel="2" x14ac:dyDescent="0.3">
      <c r="A57" s="40">
        <v>42215</v>
      </c>
      <c r="B57" s="43">
        <f t="shared" si="0"/>
        <v>42215</v>
      </c>
      <c r="C57" s="32" t="s">
        <v>19</v>
      </c>
      <c r="D57" s="19" t="s">
        <v>7</v>
      </c>
      <c r="E57" s="32" t="s">
        <v>332</v>
      </c>
      <c r="F57" s="26" t="s">
        <v>276</v>
      </c>
      <c r="G57" s="26"/>
      <c r="H57" s="26"/>
      <c r="I57" s="42" t="s">
        <v>246</v>
      </c>
      <c r="J57" s="39">
        <v>1088.03</v>
      </c>
    </row>
    <row r="58" spans="1:10" ht="18.75" hidden="1" outlineLevel="2" x14ac:dyDescent="0.3">
      <c r="A58" s="40">
        <v>42215</v>
      </c>
      <c r="B58" s="43">
        <f t="shared" si="0"/>
        <v>42215</v>
      </c>
      <c r="C58" s="32" t="s">
        <v>19</v>
      </c>
      <c r="D58" s="19" t="s">
        <v>7</v>
      </c>
      <c r="E58" s="32" t="s">
        <v>332</v>
      </c>
      <c r="F58" s="26" t="s">
        <v>277</v>
      </c>
      <c r="G58" s="26"/>
      <c r="H58" s="26"/>
      <c r="I58" s="42" t="s">
        <v>255</v>
      </c>
      <c r="J58" s="39">
        <v>1531.64</v>
      </c>
    </row>
    <row r="59" spans="1:10" s="3" customFormat="1" ht="18.75" hidden="1" outlineLevel="1" x14ac:dyDescent="0.3">
      <c r="A59" s="40"/>
      <c r="B59" s="45" t="s">
        <v>463</v>
      </c>
      <c r="C59" s="32"/>
      <c r="D59" s="19"/>
      <c r="E59" s="32"/>
      <c r="F59" s="26"/>
      <c r="G59" s="26"/>
      <c r="H59" s="26"/>
      <c r="I59" s="42"/>
      <c r="J59" s="39">
        <f>SUBTOTAL(9,J57:J58)</f>
        <v>0</v>
      </c>
    </row>
    <row r="60" spans="1:10" ht="18.75" hidden="1" outlineLevel="2" x14ac:dyDescent="0.3">
      <c r="A60" s="40">
        <v>42185</v>
      </c>
      <c r="B60" s="43">
        <f t="shared" si="0"/>
        <v>42185</v>
      </c>
      <c r="C60" s="32" t="s">
        <v>274</v>
      </c>
      <c r="D60" s="19" t="s">
        <v>7</v>
      </c>
      <c r="E60" s="32" t="s">
        <v>368</v>
      </c>
      <c r="F60" s="26" t="s">
        <v>275</v>
      </c>
      <c r="G60" s="26"/>
      <c r="H60" s="26"/>
      <c r="I60" s="42" t="s">
        <v>268</v>
      </c>
      <c r="J60" s="39">
        <v>1422.47</v>
      </c>
    </row>
    <row r="61" spans="1:10" ht="18.75" hidden="1" outlineLevel="2" x14ac:dyDescent="0.25">
      <c r="A61" s="37">
        <v>42185</v>
      </c>
      <c r="B61" s="43">
        <f t="shared" si="0"/>
        <v>42185</v>
      </c>
      <c r="C61" s="32" t="s">
        <v>40</v>
      </c>
      <c r="D61" s="19" t="s">
        <v>242</v>
      </c>
      <c r="E61" s="32" t="s">
        <v>76</v>
      </c>
      <c r="F61" s="19" t="s">
        <v>298</v>
      </c>
      <c r="G61" s="19"/>
      <c r="H61" s="19"/>
      <c r="I61" s="32" t="s">
        <v>268</v>
      </c>
      <c r="J61" s="38">
        <v>1318.47</v>
      </c>
    </row>
    <row r="62" spans="1:10" s="3" customFormat="1" ht="18.75" hidden="1" outlineLevel="1" x14ac:dyDescent="0.25">
      <c r="A62" s="37"/>
      <c r="B62" s="45" t="s">
        <v>464</v>
      </c>
      <c r="C62" s="32"/>
      <c r="D62" s="19"/>
      <c r="E62" s="32"/>
      <c r="F62" s="19"/>
      <c r="G62" s="19"/>
      <c r="H62" s="19"/>
      <c r="I62" s="32"/>
      <c r="J62" s="38">
        <f>SUBTOTAL(9,J60:J61)</f>
        <v>0</v>
      </c>
    </row>
    <row r="63" spans="1:10" ht="18.75" hidden="1" outlineLevel="2" x14ac:dyDescent="0.3">
      <c r="A63" s="40">
        <v>42135</v>
      </c>
      <c r="B63" s="43">
        <f t="shared" si="0"/>
        <v>42135</v>
      </c>
      <c r="C63" s="32" t="s">
        <v>351</v>
      </c>
      <c r="D63" s="19" t="s">
        <v>7</v>
      </c>
      <c r="E63" s="32" t="s">
        <v>356</v>
      </c>
      <c r="F63" s="26" t="s">
        <v>267</v>
      </c>
      <c r="G63" s="26"/>
      <c r="H63" s="26"/>
      <c r="I63" s="42" t="s">
        <v>268</v>
      </c>
      <c r="J63" s="39">
        <v>913.47</v>
      </c>
    </row>
    <row r="64" spans="1:10" ht="18.75" hidden="1" outlineLevel="2" x14ac:dyDescent="0.3">
      <c r="A64" s="40">
        <v>42135</v>
      </c>
      <c r="B64" s="43">
        <f t="shared" si="0"/>
        <v>42135</v>
      </c>
      <c r="C64" s="32" t="s">
        <v>271</v>
      </c>
      <c r="D64" s="19" t="s">
        <v>14</v>
      </c>
      <c r="E64" s="32" t="s">
        <v>367</v>
      </c>
      <c r="F64" s="26" t="s">
        <v>269</v>
      </c>
      <c r="G64" s="26"/>
      <c r="H64" s="26"/>
      <c r="I64" s="42" t="s">
        <v>270</v>
      </c>
      <c r="J64" s="39">
        <v>423.54</v>
      </c>
    </row>
    <row r="65" spans="1:10" ht="18.75" hidden="1" outlineLevel="2" x14ac:dyDescent="0.3">
      <c r="A65" s="40">
        <v>42135</v>
      </c>
      <c r="B65" s="43">
        <f t="shared" si="0"/>
        <v>42135</v>
      </c>
      <c r="C65" s="32" t="s">
        <v>271</v>
      </c>
      <c r="D65" s="19" t="s">
        <v>14</v>
      </c>
      <c r="E65" s="32" t="s">
        <v>367</v>
      </c>
      <c r="F65" s="26" t="s">
        <v>272</v>
      </c>
      <c r="G65" s="26"/>
      <c r="H65" s="26"/>
      <c r="I65" s="42" t="s">
        <v>273</v>
      </c>
      <c r="J65" s="39">
        <v>331.87</v>
      </c>
    </row>
    <row r="66" spans="1:10" s="3" customFormat="1" ht="18.75" hidden="1" outlineLevel="1" x14ac:dyDescent="0.3">
      <c r="A66" s="40"/>
      <c r="B66" s="45" t="s">
        <v>465</v>
      </c>
      <c r="C66" s="32"/>
      <c r="D66" s="19"/>
      <c r="E66" s="32"/>
      <c r="F66" s="26"/>
      <c r="G66" s="26"/>
      <c r="H66" s="26"/>
      <c r="I66" s="42"/>
      <c r="J66" s="39">
        <f>SUBTOTAL(9,J63:J65)</f>
        <v>0</v>
      </c>
    </row>
    <row r="67" spans="1:10" ht="18.75" hidden="1" outlineLevel="2" x14ac:dyDescent="0.3">
      <c r="A67" s="40">
        <v>42122</v>
      </c>
      <c r="B67" s="43">
        <f t="shared" si="0"/>
        <v>42122</v>
      </c>
      <c r="C67" s="32" t="s">
        <v>278</v>
      </c>
      <c r="D67" s="19" t="s">
        <v>7</v>
      </c>
      <c r="E67" s="32" t="s">
        <v>331</v>
      </c>
      <c r="F67" s="26" t="s">
        <v>265</v>
      </c>
      <c r="G67" s="26"/>
      <c r="H67" s="26"/>
      <c r="I67" s="42" t="s">
        <v>266</v>
      </c>
      <c r="J67" s="39">
        <v>705.93</v>
      </c>
    </row>
    <row r="68" spans="1:10" ht="37.5" hidden="1" outlineLevel="2" x14ac:dyDescent="0.3">
      <c r="A68" s="37">
        <v>42108</v>
      </c>
      <c r="B68" s="43">
        <f t="shared" si="0"/>
        <v>42108</v>
      </c>
      <c r="C68" s="32" t="s">
        <v>26</v>
      </c>
      <c r="D68" s="19" t="s">
        <v>7</v>
      </c>
      <c r="E68" s="32" t="s">
        <v>329</v>
      </c>
      <c r="F68" s="19" t="s">
        <v>258</v>
      </c>
      <c r="G68" s="19"/>
      <c r="H68" s="19"/>
      <c r="I68" s="32" t="s">
        <v>259</v>
      </c>
      <c r="J68" s="39">
        <v>975.64</v>
      </c>
    </row>
    <row r="69" spans="1:10" ht="37.5" hidden="1" outlineLevel="2" x14ac:dyDescent="0.3">
      <c r="A69" s="37">
        <v>42108</v>
      </c>
      <c r="B69" s="43">
        <f t="shared" si="0"/>
        <v>42108</v>
      </c>
      <c r="C69" s="32" t="s">
        <v>26</v>
      </c>
      <c r="D69" s="19" t="s">
        <v>7</v>
      </c>
      <c r="E69" s="32" t="s">
        <v>329</v>
      </c>
      <c r="F69" s="19" t="s">
        <v>260</v>
      </c>
      <c r="G69" s="19"/>
      <c r="H69" s="19"/>
      <c r="I69" s="32" t="s">
        <v>261</v>
      </c>
      <c r="J69" s="39">
        <v>751.54</v>
      </c>
    </row>
    <row r="70" spans="1:10" ht="18.75" hidden="1" outlineLevel="2" x14ac:dyDescent="0.3">
      <c r="A70" s="40">
        <v>42108</v>
      </c>
      <c r="B70" s="43">
        <f t="shared" si="0"/>
        <v>42108</v>
      </c>
      <c r="C70" s="32" t="s">
        <v>262</v>
      </c>
      <c r="D70" s="19" t="s">
        <v>7</v>
      </c>
      <c r="E70" s="32" t="s">
        <v>330</v>
      </c>
      <c r="F70" s="26" t="s">
        <v>263</v>
      </c>
      <c r="G70" s="26"/>
      <c r="H70" s="26"/>
      <c r="I70" s="42" t="s">
        <v>264</v>
      </c>
      <c r="J70" s="39">
        <v>1827.78</v>
      </c>
    </row>
    <row r="71" spans="1:10" s="3" customFormat="1" ht="18.75" hidden="1" outlineLevel="1" x14ac:dyDescent="0.3">
      <c r="A71" s="40"/>
      <c r="B71" s="45" t="s">
        <v>466</v>
      </c>
      <c r="C71" s="32"/>
      <c r="D71" s="19"/>
      <c r="E71" s="32"/>
      <c r="F71" s="26"/>
      <c r="G71" s="26"/>
      <c r="H71" s="26"/>
      <c r="I71" s="42"/>
      <c r="J71" s="39">
        <f>SUBTOTAL(9,J67:J70)</f>
        <v>0</v>
      </c>
    </row>
    <row r="72" spans="1:10" ht="18.75" hidden="1" outlineLevel="2" x14ac:dyDescent="0.25">
      <c r="A72" s="37">
        <v>42093</v>
      </c>
      <c r="B72" s="43">
        <f t="shared" si="0"/>
        <v>42093</v>
      </c>
      <c r="C72" s="32" t="s">
        <v>71</v>
      </c>
      <c r="D72" s="19" t="s">
        <v>242</v>
      </c>
      <c r="E72" s="32" t="s">
        <v>72</v>
      </c>
      <c r="F72" s="19" t="s">
        <v>297</v>
      </c>
      <c r="G72" s="19"/>
      <c r="H72" s="19"/>
      <c r="I72" s="32" t="s">
        <v>268</v>
      </c>
      <c r="J72" s="38">
        <v>2124.4699999999998</v>
      </c>
    </row>
    <row r="73" spans="1:10" s="3" customFormat="1" ht="18.75" hidden="1" outlineLevel="2" x14ac:dyDescent="0.3">
      <c r="A73" s="37">
        <v>42066</v>
      </c>
      <c r="B73" s="43">
        <f t="shared" si="0"/>
        <v>42066</v>
      </c>
      <c r="C73" s="32" t="s">
        <v>5</v>
      </c>
      <c r="D73" s="19" t="s">
        <v>7</v>
      </c>
      <c r="E73" s="32" t="s">
        <v>50</v>
      </c>
      <c r="F73" s="19" t="s">
        <v>257</v>
      </c>
      <c r="G73" s="19"/>
      <c r="H73" s="19"/>
      <c r="I73" s="32" t="s">
        <v>255</v>
      </c>
      <c r="J73" s="39">
        <v>948.64</v>
      </c>
    </row>
    <row r="74" spans="1:10" ht="18.75" hidden="1" outlineLevel="2" x14ac:dyDescent="0.3">
      <c r="A74" s="37">
        <v>42066</v>
      </c>
      <c r="B74" s="43">
        <f t="shared" si="0"/>
        <v>42066</v>
      </c>
      <c r="C74" s="32" t="s">
        <v>5</v>
      </c>
      <c r="D74" s="19" t="s">
        <v>7</v>
      </c>
      <c r="E74" s="32" t="s">
        <v>50</v>
      </c>
      <c r="F74" s="19" t="s">
        <v>256</v>
      </c>
      <c r="G74" s="19"/>
      <c r="H74" s="19"/>
      <c r="I74" s="32" t="s">
        <v>246</v>
      </c>
      <c r="J74" s="39">
        <v>748.93</v>
      </c>
    </row>
    <row r="75" spans="1:10" s="3" customFormat="1" ht="18.75" hidden="1" outlineLevel="1" x14ac:dyDescent="0.3">
      <c r="A75" s="37"/>
      <c r="B75" s="45" t="s">
        <v>467</v>
      </c>
      <c r="C75" s="32"/>
      <c r="D75" s="19"/>
      <c r="E75" s="32"/>
      <c r="F75" s="19"/>
      <c r="G75" s="19"/>
      <c r="H75" s="19"/>
      <c r="I75" s="32"/>
      <c r="J75" s="39">
        <f>SUBTOTAL(9,J72:J74)</f>
        <v>0</v>
      </c>
    </row>
    <row r="76" spans="1:10" ht="18.75" hidden="1" outlineLevel="2" x14ac:dyDescent="0.3">
      <c r="A76" s="37">
        <v>42050</v>
      </c>
      <c r="B76" s="43">
        <f t="shared" si="0"/>
        <v>42050</v>
      </c>
      <c r="C76" s="32" t="s">
        <v>247</v>
      </c>
      <c r="D76" s="19" t="s">
        <v>7</v>
      </c>
      <c r="E76" s="32" t="s">
        <v>48</v>
      </c>
      <c r="F76" s="19" t="s">
        <v>249</v>
      </c>
      <c r="G76" s="19"/>
      <c r="H76" s="19"/>
      <c r="I76" s="32" t="s">
        <v>248</v>
      </c>
      <c r="J76" s="39">
        <v>2441.5700000000002</v>
      </c>
    </row>
    <row r="77" spans="1:10" s="3" customFormat="1" ht="18.75" hidden="1" outlineLevel="2" x14ac:dyDescent="0.3">
      <c r="A77" s="37">
        <v>42050</v>
      </c>
      <c r="B77" s="43">
        <f t="shared" si="0"/>
        <v>42050</v>
      </c>
      <c r="C77" s="32" t="s">
        <v>5</v>
      </c>
      <c r="D77" s="19" t="s">
        <v>7</v>
      </c>
      <c r="E77" s="32" t="s">
        <v>48</v>
      </c>
      <c r="F77" s="19" t="s">
        <v>249</v>
      </c>
      <c r="G77" s="19"/>
      <c r="H77" s="19"/>
      <c r="I77" s="32" t="s">
        <v>248</v>
      </c>
      <c r="J77" s="39">
        <v>2269.5700000000002</v>
      </c>
    </row>
    <row r="78" spans="1:10" s="3" customFormat="1" ht="37.5" hidden="1" outlineLevel="2" x14ac:dyDescent="0.3">
      <c r="A78" s="37">
        <v>42050</v>
      </c>
      <c r="B78" s="43">
        <f t="shared" si="0"/>
        <v>42050</v>
      </c>
      <c r="C78" s="32" t="s">
        <v>250</v>
      </c>
      <c r="D78" s="19" t="s">
        <v>7</v>
      </c>
      <c r="E78" s="32" t="s">
        <v>328</v>
      </c>
      <c r="F78" s="19" t="s">
        <v>49</v>
      </c>
      <c r="G78" s="19"/>
      <c r="H78" s="19"/>
      <c r="I78" s="32" t="s">
        <v>252</v>
      </c>
      <c r="J78" s="39">
        <v>369.85</v>
      </c>
    </row>
    <row r="79" spans="1:10" ht="18.75" hidden="1" outlineLevel="2" x14ac:dyDescent="0.3">
      <c r="A79" s="37">
        <v>42050</v>
      </c>
      <c r="B79" s="43">
        <f t="shared" si="0"/>
        <v>42050</v>
      </c>
      <c r="C79" s="32" t="s">
        <v>247</v>
      </c>
      <c r="D79" s="19" t="s">
        <v>7</v>
      </c>
      <c r="E79" s="32" t="s">
        <v>328</v>
      </c>
      <c r="F79" s="19" t="s">
        <v>253</v>
      </c>
      <c r="G79" s="19"/>
      <c r="H79" s="19"/>
      <c r="I79" s="32" t="s">
        <v>252</v>
      </c>
      <c r="J79" s="39">
        <v>369.85</v>
      </c>
    </row>
    <row r="80" spans="1:10" s="3" customFormat="1" ht="18.75" hidden="1" outlineLevel="2" x14ac:dyDescent="0.3">
      <c r="A80" s="37">
        <v>42050</v>
      </c>
      <c r="B80" s="43">
        <f t="shared" si="0"/>
        <v>42050</v>
      </c>
      <c r="C80" s="32" t="s">
        <v>5</v>
      </c>
      <c r="D80" s="19" t="s">
        <v>7</v>
      </c>
      <c r="E80" s="32" t="s">
        <v>48</v>
      </c>
      <c r="F80" s="19" t="s">
        <v>251</v>
      </c>
      <c r="G80" s="19"/>
      <c r="H80" s="19"/>
      <c r="I80" s="32" t="s">
        <v>252</v>
      </c>
      <c r="J80" s="39">
        <v>369.85</v>
      </c>
    </row>
    <row r="81" spans="1:10" s="3" customFormat="1" ht="37.5" hidden="1" outlineLevel="2" x14ac:dyDescent="0.3">
      <c r="A81" s="37">
        <v>42050</v>
      </c>
      <c r="B81" s="43">
        <f t="shared" si="0"/>
        <v>42050</v>
      </c>
      <c r="C81" s="32" t="s">
        <v>26</v>
      </c>
      <c r="D81" s="19" t="s">
        <v>7</v>
      </c>
      <c r="E81" s="32" t="s">
        <v>328</v>
      </c>
      <c r="F81" s="19" t="s">
        <v>249</v>
      </c>
      <c r="G81" s="19"/>
      <c r="H81" s="19"/>
      <c r="I81" s="32" t="s">
        <v>254</v>
      </c>
      <c r="J81" s="39">
        <v>2507.4699999999998</v>
      </c>
    </row>
    <row r="82" spans="1:10" s="3" customFormat="1" ht="18.75" hidden="1" outlineLevel="1" x14ac:dyDescent="0.3">
      <c r="A82" s="37"/>
      <c r="B82" s="45" t="s">
        <v>468</v>
      </c>
      <c r="C82" s="32"/>
      <c r="D82" s="19"/>
      <c r="E82" s="32"/>
      <c r="F82" s="19"/>
      <c r="G82" s="19"/>
      <c r="H82" s="19"/>
      <c r="I82" s="32"/>
      <c r="J82" s="39">
        <f>SUBTOTAL(9,J76:J81)</f>
        <v>0</v>
      </c>
    </row>
    <row r="83" spans="1:10" s="3" customFormat="1" ht="18.75" hidden="1" outlineLevel="2" x14ac:dyDescent="0.25">
      <c r="A83" s="37">
        <v>41995</v>
      </c>
      <c r="B83" s="43">
        <f t="shared" si="0"/>
        <v>41995</v>
      </c>
      <c r="C83" s="32" t="s">
        <v>90</v>
      </c>
      <c r="D83" s="19" t="s">
        <v>7</v>
      </c>
      <c r="E83" s="32" t="s">
        <v>388</v>
      </c>
      <c r="F83" s="19" t="s">
        <v>389</v>
      </c>
      <c r="G83" s="19"/>
      <c r="H83" s="19"/>
      <c r="I83" s="32" t="s">
        <v>390</v>
      </c>
      <c r="J83" s="38">
        <v>608.92999999999995</v>
      </c>
    </row>
    <row r="84" spans="1:10" s="3" customFormat="1" ht="37.5" hidden="1" outlineLevel="2" x14ac:dyDescent="0.25">
      <c r="A84" s="37">
        <v>41988</v>
      </c>
      <c r="B84" s="43">
        <f t="shared" si="0"/>
        <v>41988</v>
      </c>
      <c r="C84" s="32" t="s">
        <v>309</v>
      </c>
      <c r="D84" s="19" t="s">
        <v>7</v>
      </c>
      <c r="E84" s="32" t="s">
        <v>128</v>
      </c>
      <c r="F84" s="19" t="s">
        <v>313</v>
      </c>
      <c r="G84" s="19"/>
      <c r="H84" s="19"/>
      <c r="I84" s="32" t="s">
        <v>314</v>
      </c>
      <c r="J84" s="38">
        <v>1409</v>
      </c>
    </row>
    <row r="85" spans="1:10" s="3" customFormat="1" ht="37.5" hidden="1" outlineLevel="2" x14ac:dyDescent="0.25">
      <c r="A85" s="37">
        <v>41988</v>
      </c>
      <c r="B85" s="43">
        <f t="shared" si="0"/>
        <v>41988</v>
      </c>
      <c r="C85" s="32" t="s">
        <v>309</v>
      </c>
      <c r="D85" s="19" t="s">
        <v>7</v>
      </c>
      <c r="E85" s="32" t="s">
        <v>128</v>
      </c>
      <c r="F85" s="19" t="s">
        <v>315</v>
      </c>
      <c r="G85" s="19"/>
      <c r="H85" s="19"/>
      <c r="I85" s="32" t="s">
        <v>314</v>
      </c>
      <c r="J85" s="38">
        <v>100</v>
      </c>
    </row>
    <row r="86" spans="1:10" s="3" customFormat="1" ht="18.75" hidden="1" outlineLevel="1" x14ac:dyDescent="0.25">
      <c r="A86" s="37"/>
      <c r="B86" s="45" t="s">
        <v>469</v>
      </c>
      <c r="C86" s="32"/>
      <c r="D86" s="19"/>
      <c r="E86" s="32"/>
      <c r="F86" s="19"/>
      <c r="G86" s="19"/>
      <c r="H86" s="19"/>
      <c r="I86" s="32"/>
      <c r="J86" s="38">
        <f>SUBTOTAL(9,J83:J85)</f>
        <v>0</v>
      </c>
    </row>
    <row r="87" spans="1:10" ht="37.5" hidden="1" outlineLevel="2" x14ac:dyDescent="0.25">
      <c r="A87" s="37">
        <v>41971</v>
      </c>
      <c r="B87" s="43">
        <f t="shared" si="0"/>
        <v>41971</v>
      </c>
      <c r="C87" s="32" t="s">
        <v>309</v>
      </c>
      <c r="D87" s="19" t="s">
        <v>7</v>
      </c>
      <c r="E87" s="32" t="s">
        <v>131</v>
      </c>
      <c r="F87" s="19" t="s">
        <v>391</v>
      </c>
      <c r="G87" s="19"/>
      <c r="H87" s="19"/>
      <c r="I87" s="32" t="s">
        <v>255</v>
      </c>
      <c r="J87" s="38">
        <v>826.47</v>
      </c>
    </row>
    <row r="88" spans="1:10" ht="37.5" hidden="1" outlineLevel="2" x14ac:dyDescent="0.25">
      <c r="A88" s="37">
        <v>41971</v>
      </c>
      <c r="B88" s="43">
        <f t="shared" si="0"/>
        <v>41971</v>
      </c>
      <c r="C88" s="32" t="s">
        <v>309</v>
      </c>
      <c r="D88" s="19" t="s">
        <v>7</v>
      </c>
      <c r="E88" s="32" t="s">
        <v>131</v>
      </c>
      <c r="F88" s="19" t="s">
        <v>392</v>
      </c>
      <c r="G88" s="19"/>
      <c r="H88" s="19"/>
      <c r="I88" s="32" t="s">
        <v>246</v>
      </c>
      <c r="J88" s="38">
        <v>604.03</v>
      </c>
    </row>
    <row r="89" spans="1:10" ht="37.5" hidden="1" outlineLevel="2" x14ac:dyDescent="0.25">
      <c r="A89" s="37">
        <v>41956</v>
      </c>
      <c r="B89" s="43">
        <f t="shared" si="0"/>
        <v>41956</v>
      </c>
      <c r="C89" s="32" t="s">
        <v>309</v>
      </c>
      <c r="D89" s="19" t="s">
        <v>7</v>
      </c>
      <c r="E89" s="32" t="s">
        <v>126</v>
      </c>
      <c r="F89" s="19" t="s">
        <v>310</v>
      </c>
      <c r="G89" s="19"/>
      <c r="H89" s="19"/>
      <c r="I89" s="32" t="s">
        <v>268</v>
      </c>
      <c r="J89" s="38">
        <v>1950.6</v>
      </c>
    </row>
    <row r="90" spans="1:10" s="3" customFormat="1" ht="37.5" hidden="1" outlineLevel="2" x14ac:dyDescent="0.25">
      <c r="A90" s="37">
        <v>41956</v>
      </c>
      <c r="B90" s="43">
        <f t="shared" si="0"/>
        <v>41956</v>
      </c>
      <c r="C90" s="32" t="s">
        <v>309</v>
      </c>
      <c r="D90" s="19" t="s">
        <v>7</v>
      </c>
      <c r="E90" s="32" t="s">
        <v>126</v>
      </c>
      <c r="F90" s="19" t="s">
        <v>311</v>
      </c>
      <c r="G90" s="19"/>
      <c r="H90" s="19"/>
      <c r="I90" s="32" t="s">
        <v>386</v>
      </c>
      <c r="J90" s="38">
        <v>25</v>
      </c>
    </row>
    <row r="91" spans="1:10" s="3" customFormat="1" ht="37.5" hidden="1" outlineLevel="2" x14ac:dyDescent="0.25">
      <c r="A91" s="37">
        <v>41956</v>
      </c>
      <c r="B91" s="43">
        <f t="shared" si="0"/>
        <v>41956</v>
      </c>
      <c r="C91" s="32" t="s">
        <v>309</v>
      </c>
      <c r="D91" s="19" t="s">
        <v>7</v>
      </c>
      <c r="E91" s="32" t="s">
        <v>126</v>
      </c>
      <c r="F91" s="19" t="s">
        <v>311</v>
      </c>
      <c r="G91" s="19"/>
      <c r="H91" s="19"/>
      <c r="I91" s="32" t="s">
        <v>308</v>
      </c>
      <c r="J91" s="38">
        <v>1058.32</v>
      </c>
    </row>
    <row r="92" spans="1:10" ht="18.75" hidden="1" outlineLevel="2" x14ac:dyDescent="0.25">
      <c r="A92" s="37">
        <v>41956</v>
      </c>
      <c r="B92" s="43">
        <f t="shared" si="0"/>
        <v>41956</v>
      </c>
      <c r="C92" s="32" t="s">
        <v>278</v>
      </c>
      <c r="D92" s="19" t="s">
        <v>7</v>
      </c>
      <c r="E92" s="32" t="s">
        <v>123</v>
      </c>
      <c r="F92" s="19" t="s">
        <v>311</v>
      </c>
      <c r="G92" s="19"/>
      <c r="H92" s="19"/>
      <c r="I92" s="32" t="s">
        <v>386</v>
      </c>
      <c r="J92" s="38">
        <v>1019.32</v>
      </c>
    </row>
    <row r="93" spans="1:10" ht="37.5" hidden="1" outlineLevel="2" x14ac:dyDescent="0.25">
      <c r="A93" s="37">
        <v>41956</v>
      </c>
      <c r="B93" s="43">
        <f t="shared" si="0"/>
        <v>41956</v>
      </c>
      <c r="C93" s="32" t="s">
        <v>26</v>
      </c>
      <c r="D93" s="19" t="s">
        <v>7</v>
      </c>
      <c r="E93" s="32" t="s">
        <v>212</v>
      </c>
      <c r="F93" s="19" t="s">
        <v>312</v>
      </c>
      <c r="G93" s="19"/>
      <c r="H93" s="19"/>
      <c r="I93" s="32" t="s">
        <v>268</v>
      </c>
      <c r="J93" s="38">
        <v>1692.4</v>
      </c>
    </row>
    <row r="94" spans="1:10" s="3" customFormat="1" ht="18.75" hidden="1" outlineLevel="2" x14ac:dyDescent="0.25">
      <c r="A94" s="37">
        <v>41956</v>
      </c>
      <c r="B94" s="43">
        <f t="shared" si="0"/>
        <v>41956</v>
      </c>
      <c r="C94" s="32" t="s">
        <v>5</v>
      </c>
      <c r="D94" s="19" t="s">
        <v>7</v>
      </c>
      <c r="E94" s="32" t="s">
        <v>306</v>
      </c>
      <c r="F94" s="19" t="s">
        <v>312</v>
      </c>
      <c r="G94" s="19"/>
      <c r="H94" s="19"/>
      <c r="I94" s="32" t="s">
        <v>268</v>
      </c>
      <c r="J94" s="38">
        <v>1994.4</v>
      </c>
    </row>
    <row r="95" spans="1:10" s="3" customFormat="1" ht="18.75" hidden="1" outlineLevel="1" x14ac:dyDescent="0.25">
      <c r="A95" s="44"/>
      <c r="B95" s="45" t="s">
        <v>470</v>
      </c>
      <c r="C95" s="32"/>
      <c r="D95" s="19"/>
      <c r="E95" s="32"/>
      <c r="F95" s="19"/>
      <c r="G95" s="19"/>
      <c r="H95" s="19"/>
      <c r="I95" s="32"/>
      <c r="J95" s="38">
        <f>SUBTOTAL(9,J87:J94)</f>
        <v>0</v>
      </c>
    </row>
    <row r="96" spans="1:10" s="6" customFormat="1" ht="18.75" hidden="1" outlineLevel="2" x14ac:dyDescent="0.3">
      <c r="A96" s="41">
        <v>41897</v>
      </c>
      <c r="B96" s="43">
        <f t="shared" si="0"/>
        <v>41897</v>
      </c>
      <c r="C96" s="32" t="s">
        <v>40</v>
      </c>
      <c r="D96" s="19" t="s">
        <v>242</v>
      </c>
      <c r="E96" s="32" t="s">
        <v>139</v>
      </c>
      <c r="F96" s="19" t="s">
        <v>387</v>
      </c>
      <c r="G96" s="19"/>
      <c r="H96" s="19"/>
      <c r="I96" s="32" t="s">
        <v>246</v>
      </c>
      <c r="J96" s="38">
        <v>839.28</v>
      </c>
    </row>
    <row r="97" spans="1:10" s="3" customFormat="1" ht="18.75" hidden="1" outlineLevel="2" x14ac:dyDescent="0.25">
      <c r="A97" s="37">
        <v>41897</v>
      </c>
      <c r="B97" s="43">
        <f t="shared" ref="B97:B172" si="1">A97</f>
        <v>41897</v>
      </c>
      <c r="C97" s="32" t="s">
        <v>40</v>
      </c>
      <c r="D97" s="19" t="s">
        <v>242</v>
      </c>
      <c r="E97" s="32" t="s">
        <v>139</v>
      </c>
      <c r="F97" s="19" t="s">
        <v>307</v>
      </c>
      <c r="G97" s="19"/>
      <c r="H97" s="19"/>
      <c r="I97" s="32" t="s">
        <v>255</v>
      </c>
      <c r="J97" s="38">
        <v>582.82000000000005</v>
      </c>
    </row>
    <row r="98" spans="1:10" s="3" customFormat="1" ht="18.75" hidden="1" outlineLevel="2" x14ac:dyDescent="0.25">
      <c r="A98" s="37">
        <v>41897</v>
      </c>
      <c r="B98" s="43">
        <f t="shared" si="1"/>
        <v>41897</v>
      </c>
      <c r="C98" s="32" t="s">
        <v>31</v>
      </c>
      <c r="D98" s="19" t="s">
        <v>242</v>
      </c>
      <c r="E98" s="32" t="s">
        <v>139</v>
      </c>
      <c r="F98" s="19" t="s">
        <v>387</v>
      </c>
      <c r="G98" s="19"/>
      <c r="H98" s="19"/>
      <c r="I98" s="32" t="s">
        <v>246</v>
      </c>
      <c r="J98" s="38">
        <v>839.28</v>
      </c>
    </row>
    <row r="99" spans="1:10" s="3" customFormat="1" ht="18.75" hidden="1" outlineLevel="2" x14ac:dyDescent="0.25">
      <c r="A99" s="37">
        <v>41897</v>
      </c>
      <c r="B99" s="43">
        <f t="shared" si="1"/>
        <v>41897</v>
      </c>
      <c r="C99" s="32" t="s">
        <v>31</v>
      </c>
      <c r="D99" s="19" t="s">
        <v>242</v>
      </c>
      <c r="E99" s="32" t="s">
        <v>139</v>
      </c>
      <c r="F99" s="19" t="s">
        <v>307</v>
      </c>
      <c r="G99" s="19"/>
      <c r="H99" s="19"/>
      <c r="I99" s="32" t="s">
        <v>255</v>
      </c>
      <c r="J99" s="38">
        <v>582.82000000000005</v>
      </c>
    </row>
    <row r="100" spans="1:10" s="3" customFormat="1" ht="18.75" hidden="1" outlineLevel="2" x14ac:dyDescent="0.25">
      <c r="A100" s="37">
        <v>41897</v>
      </c>
      <c r="B100" s="43">
        <f t="shared" si="1"/>
        <v>41897</v>
      </c>
      <c r="C100" s="32" t="s">
        <v>141</v>
      </c>
      <c r="D100" s="19" t="s">
        <v>242</v>
      </c>
      <c r="E100" s="32" t="s">
        <v>139</v>
      </c>
      <c r="F100" s="19" t="s">
        <v>307</v>
      </c>
      <c r="G100" s="19"/>
      <c r="H100" s="19"/>
      <c r="I100" s="32" t="s">
        <v>255</v>
      </c>
      <c r="J100" s="38">
        <v>582.82000000000005</v>
      </c>
    </row>
    <row r="101" spans="1:10" s="3" customFormat="1" ht="18.75" hidden="1" outlineLevel="2" x14ac:dyDescent="0.25">
      <c r="A101" s="37">
        <v>41897</v>
      </c>
      <c r="B101" s="43">
        <f t="shared" si="1"/>
        <v>41897</v>
      </c>
      <c r="C101" s="32" t="s">
        <v>141</v>
      </c>
      <c r="D101" s="19" t="s">
        <v>242</v>
      </c>
      <c r="E101" s="32" t="s">
        <v>139</v>
      </c>
      <c r="F101" s="19" t="s">
        <v>387</v>
      </c>
      <c r="G101" s="19"/>
      <c r="H101" s="19"/>
      <c r="I101" s="32" t="s">
        <v>246</v>
      </c>
      <c r="J101" s="38">
        <v>839.28</v>
      </c>
    </row>
    <row r="102" spans="1:10" s="3" customFormat="1" ht="18.75" hidden="1" outlineLevel="1" x14ac:dyDescent="0.25">
      <c r="A102" s="37"/>
      <c r="B102" s="45" t="s">
        <v>472</v>
      </c>
      <c r="C102" s="32"/>
      <c r="D102" s="19"/>
      <c r="E102" s="32"/>
      <c r="F102" s="19"/>
      <c r="G102" s="19"/>
      <c r="H102" s="19"/>
      <c r="I102" s="32"/>
      <c r="J102" s="38">
        <f>SUBTOTAL(9,J96:J101)</f>
        <v>0</v>
      </c>
    </row>
    <row r="103" spans="1:10" s="3" customFormat="1" ht="37.5" hidden="1" outlineLevel="2" x14ac:dyDescent="0.25">
      <c r="A103" s="37">
        <v>41864</v>
      </c>
      <c r="B103" s="43">
        <f t="shared" si="1"/>
        <v>41864</v>
      </c>
      <c r="C103" s="32" t="s">
        <v>309</v>
      </c>
      <c r="D103" s="19" t="s">
        <v>7</v>
      </c>
      <c r="E103" s="32" t="s">
        <v>116</v>
      </c>
      <c r="F103" s="19" t="s">
        <v>382</v>
      </c>
      <c r="G103" s="19"/>
      <c r="H103" s="19"/>
      <c r="I103" s="32" t="s">
        <v>255</v>
      </c>
      <c r="J103" s="38">
        <v>815.57</v>
      </c>
    </row>
    <row r="104" spans="1:10" ht="37.5" hidden="1" outlineLevel="2" x14ac:dyDescent="0.25">
      <c r="A104" s="37">
        <v>41864</v>
      </c>
      <c r="B104" s="43">
        <f t="shared" si="1"/>
        <v>41864</v>
      </c>
      <c r="C104" s="32" t="s">
        <v>309</v>
      </c>
      <c r="D104" s="19" t="s">
        <v>7</v>
      </c>
      <c r="E104" s="32" t="s">
        <v>116</v>
      </c>
      <c r="F104" s="19" t="s">
        <v>381</v>
      </c>
      <c r="G104" s="19"/>
      <c r="H104" s="19"/>
      <c r="I104" s="32" t="s">
        <v>246</v>
      </c>
      <c r="J104" s="38">
        <v>1141.55</v>
      </c>
    </row>
    <row r="105" spans="1:10" ht="37.5" hidden="1" outlineLevel="2" x14ac:dyDescent="0.25">
      <c r="A105" s="37">
        <v>41864</v>
      </c>
      <c r="B105" s="43">
        <f t="shared" si="1"/>
        <v>41864</v>
      </c>
      <c r="C105" s="32" t="s">
        <v>309</v>
      </c>
      <c r="D105" s="19" t="s">
        <v>7</v>
      </c>
      <c r="E105" s="32" t="s">
        <v>120</v>
      </c>
      <c r="F105" s="19" t="s">
        <v>384</v>
      </c>
      <c r="G105" s="19"/>
      <c r="H105" s="19"/>
      <c r="I105" s="32" t="s">
        <v>383</v>
      </c>
      <c r="J105" s="38">
        <v>1390.52</v>
      </c>
    </row>
    <row r="106" spans="1:10" ht="37.5" hidden="1" outlineLevel="2" x14ac:dyDescent="0.25">
      <c r="A106" s="37">
        <v>41864</v>
      </c>
      <c r="B106" s="43">
        <f t="shared" si="1"/>
        <v>41864</v>
      </c>
      <c r="C106" s="32" t="s">
        <v>309</v>
      </c>
      <c r="D106" s="19" t="s">
        <v>7</v>
      </c>
      <c r="E106" s="32" t="s">
        <v>120</v>
      </c>
      <c r="F106" s="19" t="s">
        <v>385</v>
      </c>
      <c r="G106" s="19"/>
      <c r="H106" s="19"/>
      <c r="I106" s="32" t="s">
        <v>246</v>
      </c>
      <c r="J106" s="38">
        <v>58</v>
      </c>
    </row>
    <row r="107" spans="1:10" s="3" customFormat="1" ht="18.75" hidden="1" outlineLevel="1" x14ac:dyDescent="0.25">
      <c r="A107" s="37"/>
      <c r="B107" s="45" t="s">
        <v>473</v>
      </c>
      <c r="C107" s="32"/>
      <c r="D107" s="19"/>
      <c r="E107" s="32"/>
      <c r="F107" s="19"/>
      <c r="G107" s="19"/>
      <c r="H107" s="19"/>
      <c r="I107" s="32"/>
      <c r="J107" s="38">
        <f>SUBTOTAL(9,J103:J106)</f>
        <v>0</v>
      </c>
    </row>
    <row r="108" spans="1:10" ht="37.5" hidden="1" outlineLevel="2" x14ac:dyDescent="0.25">
      <c r="A108" s="37">
        <v>41803</v>
      </c>
      <c r="B108" s="43">
        <f t="shared" si="1"/>
        <v>41803</v>
      </c>
      <c r="C108" s="32" t="s">
        <v>309</v>
      </c>
      <c r="D108" s="19" t="s">
        <v>7</v>
      </c>
      <c r="E108" s="32" t="s">
        <v>186</v>
      </c>
      <c r="F108" s="37" t="s">
        <v>379</v>
      </c>
      <c r="G108" s="37"/>
      <c r="H108" s="37"/>
      <c r="I108" s="32" t="s">
        <v>327</v>
      </c>
      <c r="J108" s="38">
        <v>441.52</v>
      </c>
    </row>
    <row r="109" spans="1:10" ht="18.75" hidden="1" outlineLevel="2" x14ac:dyDescent="0.25">
      <c r="A109" s="37">
        <v>41803</v>
      </c>
      <c r="B109" s="43">
        <f t="shared" si="1"/>
        <v>41803</v>
      </c>
      <c r="C109" s="32" t="s">
        <v>141</v>
      </c>
      <c r="D109" s="19" t="s">
        <v>242</v>
      </c>
      <c r="E109" s="32" t="s">
        <v>199</v>
      </c>
      <c r="F109" s="37" t="s">
        <v>379</v>
      </c>
      <c r="G109" s="37"/>
      <c r="H109" s="37"/>
      <c r="I109" s="32" t="s">
        <v>327</v>
      </c>
      <c r="J109" s="38">
        <v>441.52</v>
      </c>
    </row>
    <row r="110" spans="1:10" ht="18.75" hidden="1" outlineLevel="2" x14ac:dyDescent="0.25">
      <c r="A110" s="37">
        <v>41803</v>
      </c>
      <c r="B110" s="43">
        <f t="shared" si="1"/>
        <v>41803</v>
      </c>
      <c r="C110" s="32" t="s">
        <v>375</v>
      </c>
      <c r="D110" s="19" t="s">
        <v>242</v>
      </c>
      <c r="E110" s="32" t="s">
        <v>136</v>
      </c>
      <c r="F110" s="19" t="s">
        <v>137</v>
      </c>
      <c r="G110" s="19"/>
      <c r="H110" s="19"/>
      <c r="I110" s="32" t="s">
        <v>259</v>
      </c>
      <c r="J110" s="38">
        <v>148.27000000000001</v>
      </c>
    </row>
    <row r="111" spans="1:10" ht="18.75" hidden="1" outlineLevel="2" x14ac:dyDescent="0.25">
      <c r="A111" s="37">
        <v>41803</v>
      </c>
      <c r="B111" s="43">
        <f t="shared" si="1"/>
        <v>41803</v>
      </c>
      <c r="C111" s="32" t="s">
        <v>375</v>
      </c>
      <c r="D111" s="19" t="s">
        <v>242</v>
      </c>
      <c r="E111" s="32" t="s">
        <v>136</v>
      </c>
      <c r="F111" s="19" t="s">
        <v>380</v>
      </c>
      <c r="G111" s="19"/>
      <c r="H111" s="19"/>
      <c r="I111" s="32" t="s">
        <v>259</v>
      </c>
      <c r="J111" s="38">
        <v>159.57</v>
      </c>
    </row>
    <row r="112" spans="1:10" s="3" customFormat="1" ht="18.75" hidden="1" outlineLevel="1" x14ac:dyDescent="0.25">
      <c r="A112" s="37"/>
      <c r="B112" s="45" t="s">
        <v>475</v>
      </c>
      <c r="C112" s="32"/>
      <c r="D112" s="19"/>
      <c r="E112" s="32"/>
      <c r="F112" s="19"/>
      <c r="G112" s="19"/>
      <c r="H112" s="19"/>
      <c r="I112" s="32"/>
      <c r="J112" s="38">
        <f>SUBTOTAL(9,J108:J111)</f>
        <v>0</v>
      </c>
    </row>
    <row r="113" spans="1:10" ht="37.5" hidden="1" outlineLevel="2" x14ac:dyDescent="0.25">
      <c r="A113" s="37">
        <v>41789</v>
      </c>
      <c r="B113" s="43">
        <f t="shared" si="1"/>
        <v>41789</v>
      </c>
      <c r="C113" s="32" t="s">
        <v>309</v>
      </c>
      <c r="D113" s="19" t="s">
        <v>7</v>
      </c>
      <c r="E113" s="32" t="s">
        <v>110</v>
      </c>
      <c r="F113" s="37" t="s">
        <v>393</v>
      </c>
      <c r="G113" s="37"/>
      <c r="H113" s="37"/>
      <c r="I113" s="32" t="s">
        <v>378</v>
      </c>
      <c r="J113" s="38">
        <v>1239.32</v>
      </c>
    </row>
    <row r="114" spans="1:10" s="3" customFormat="1" ht="18.75" hidden="1" outlineLevel="2" x14ac:dyDescent="0.25">
      <c r="A114" s="37">
        <v>41789</v>
      </c>
      <c r="B114" s="43">
        <f t="shared" si="1"/>
        <v>41789</v>
      </c>
      <c r="C114" s="32" t="s">
        <v>375</v>
      </c>
      <c r="D114" s="19" t="s">
        <v>242</v>
      </c>
      <c r="E114" s="32" t="s">
        <v>134</v>
      </c>
      <c r="F114" s="19" t="s">
        <v>377</v>
      </c>
      <c r="G114" s="19"/>
      <c r="H114" s="19"/>
      <c r="I114" s="32" t="s">
        <v>255</v>
      </c>
      <c r="J114" s="38">
        <v>890.57</v>
      </c>
    </row>
    <row r="115" spans="1:10" s="3" customFormat="1" ht="18.75" hidden="1" outlineLevel="2" x14ac:dyDescent="0.25">
      <c r="A115" s="37">
        <v>41789</v>
      </c>
      <c r="B115" s="43">
        <f t="shared" si="1"/>
        <v>41789</v>
      </c>
      <c r="C115" s="32" t="s">
        <v>375</v>
      </c>
      <c r="D115" s="19" t="s">
        <v>7</v>
      </c>
      <c r="E115" s="32" t="s">
        <v>134</v>
      </c>
      <c r="F115" s="19" t="s">
        <v>376</v>
      </c>
      <c r="G115" s="19"/>
      <c r="H115" s="19"/>
      <c r="I115" s="32" t="s">
        <v>246</v>
      </c>
      <c r="J115" s="38">
        <v>673.95</v>
      </c>
    </row>
    <row r="116" spans="1:10" s="3" customFormat="1" ht="18.75" hidden="1" outlineLevel="1" x14ac:dyDescent="0.25">
      <c r="A116" s="37"/>
      <c r="B116" s="45" t="s">
        <v>476</v>
      </c>
      <c r="C116" s="32"/>
      <c r="D116" s="19"/>
      <c r="E116" s="32"/>
      <c r="F116" s="19"/>
      <c r="G116" s="19"/>
      <c r="H116" s="19"/>
      <c r="I116" s="32"/>
      <c r="J116" s="38">
        <f>SUBTOTAL(9,J113:J115)</f>
        <v>0</v>
      </c>
    </row>
    <row r="117" spans="1:10" s="3" customFormat="1" ht="37.5" hidden="1" outlineLevel="2" x14ac:dyDescent="0.25">
      <c r="A117" s="37">
        <v>41759</v>
      </c>
      <c r="B117" s="43">
        <f t="shared" si="1"/>
        <v>41759</v>
      </c>
      <c r="C117" s="32" t="s">
        <v>309</v>
      </c>
      <c r="D117" s="19" t="s">
        <v>7</v>
      </c>
      <c r="E117" s="32" t="s">
        <v>97</v>
      </c>
      <c r="F117" s="19" t="s">
        <v>395</v>
      </c>
      <c r="G117" s="19"/>
      <c r="H117" s="19"/>
      <c r="I117" s="32" t="s">
        <v>255</v>
      </c>
      <c r="J117" s="38">
        <v>731.57</v>
      </c>
    </row>
    <row r="118" spans="1:10" ht="37.5" hidden="1" outlineLevel="2" x14ac:dyDescent="0.25">
      <c r="A118" s="37">
        <v>41759</v>
      </c>
      <c r="B118" s="43">
        <f t="shared" si="1"/>
        <v>41759</v>
      </c>
      <c r="C118" s="32" t="s">
        <v>309</v>
      </c>
      <c r="D118" s="19" t="s">
        <v>7</v>
      </c>
      <c r="E118" s="32" t="s">
        <v>99</v>
      </c>
      <c r="F118" s="19" t="s">
        <v>394</v>
      </c>
      <c r="G118" s="19"/>
      <c r="H118" s="19"/>
      <c r="I118" s="32" t="s">
        <v>255</v>
      </c>
      <c r="J118" s="38">
        <v>845.57</v>
      </c>
    </row>
    <row r="119" spans="1:10" ht="37.5" hidden="1" outlineLevel="2" x14ac:dyDescent="0.25">
      <c r="A119" s="37">
        <v>41759</v>
      </c>
      <c r="B119" s="43">
        <f t="shared" si="1"/>
        <v>41759</v>
      </c>
      <c r="C119" s="32" t="s">
        <v>26</v>
      </c>
      <c r="D119" s="19" t="s">
        <v>7</v>
      </c>
      <c r="E119" s="32" t="s">
        <v>205</v>
      </c>
      <c r="F119" s="19" t="s">
        <v>369</v>
      </c>
      <c r="G119" s="19"/>
      <c r="H119" s="19"/>
      <c r="I119" s="32" t="s">
        <v>370</v>
      </c>
      <c r="J119" s="38">
        <v>1605.42</v>
      </c>
    </row>
    <row r="120" spans="1:10" ht="37.5" hidden="1" outlineLevel="2" x14ac:dyDescent="0.25">
      <c r="A120" s="37">
        <v>41759</v>
      </c>
      <c r="B120" s="43">
        <f t="shared" si="1"/>
        <v>41759</v>
      </c>
      <c r="C120" s="32" t="s">
        <v>309</v>
      </c>
      <c r="D120" s="19" t="s">
        <v>7</v>
      </c>
      <c r="E120" s="32" t="s">
        <v>101</v>
      </c>
      <c r="F120" s="19" t="s">
        <v>102</v>
      </c>
      <c r="G120" s="19"/>
      <c r="H120" s="19"/>
      <c r="I120" s="32" t="s">
        <v>371</v>
      </c>
      <c r="J120" s="38">
        <v>1559.19</v>
      </c>
    </row>
    <row r="121" spans="1:10" s="3" customFormat="1" ht="37.5" hidden="1" outlineLevel="2" x14ac:dyDescent="0.25">
      <c r="A121" s="37">
        <v>41759</v>
      </c>
      <c r="B121" s="43">
        <f t="shared" si="1"/>
        <v>41759</v>
      </c>
      <c r="C121" s="32" t="s">
        <v>26</v>
      </c>
      <c r="D121" s="19" t="s">
        <v>7</v>
      </c>
      <c r="E121" s="32" t="s">
        <v>306</v>
      </c>
      <c r="F121" s="19" t="s">
        <v>372</v>
      </c>
      <c r="G121" s="19"/>
      <c r="H121" s="19"/>
      <c r="I121" s="32" t="s">
        <v>373</v>
      </c>
      <c r="J121" s="38">
        <v>2265.14</v>
      </c>
    </row>
    <row r="122" spans="1:10" ht="37.5" hidden="1" outlineLevel="2" x14ac:dyDescent="0.25">
      <c r="A122" s="37">
        <v>41759</v>
      </c>
      <c r="B122" s="43">
        <f t="shared" si="1"/>
        <v>41759</v>
      </c>
      <c r="C122" s="32" t="s">
        <v>309</v>
      </c>
      <c r="D122" s="19" t="s">
        <v>7</v>
      </c>
      <c r="E122" s="32" t="s">
        <v>94</v>
      </c>
      <c r="F122" s="19" t="s">
        <v>374</v>
      </c>
      <c r="G122" s="19"/>
      <c r="H122" s="19"/>
      <c r="I122" s="32" t="s">
        <v>268</v>
      </c>
      <c r="J122" s="38">
        <v>1791.12</v>
      </c>
    </row>
    <row r="123" spans="1:10" ht="37.5" hidden="1" outlineLevel="2" x14ac:dyDescent="0.25">
      <c r="A123" s="37">
        <v>41759</v>
      </c>
      <c r="B123" s="43">
        <f t="shared" si="1"/>
        <v>41759</v>
      </c>
      <c r="C123" s="32" t="s">
        <v>309</v>
      </c>
      <c r="D123" s="19" t="s">
        <v>7</v>
      </c>
      <c r="E123" s="32" t="s">
        <v>97</v>
      </c>
      <c r="F123" s="19" t="s">
        <v>98</v>
      </c>
      <c r="G123" s="19"/>
      <c r="H123" s="19"/>
      <c r="I123" s="32" t="s">
        <v>246</v>
      </c>
      <c r="J123" s="38">
        <v>880.55</v>
      </c>
    </row>
    <row r="124" spans="1:10" ht="37.5" hidden="1" outlineLevel="2" x14ac:dyDescent="0.25">
      <c r="A124" s="37">
        <v>41759</v>
      </c>
      <c r="B124" s="43">
        <f t="shared" si="1"/>
        <v>41759</v>
      </c>
      <c r="C124" s="32" t="s">
        <v>309</v>
      </c>
      <c r="D124" s="19" t="s">
        <v>7</v>
      </c>
      <c r="E124" s="32" t="s">
        <v>99</v>
      </c>
      <c r="F124" s="19" t="s">
        <v>100</v>
      </c>
      <c r="G124" s="19"/>
      <c r="H124" s="19"/>
      <c r="I124" s="32" t="s">
        <v>246</v>
      </c>
      <c r="J124" s="38">
        <v>991.55</v>
      </c>
    </row>
    <row r="125" spans="1:10" ht="37.5" hidden="1" outlineLevel="2" x14ac:dyDescent="0.25">
      <c r="A125" s="37">
        <v>41759</v>
      </c>
      <c r="B125" s="43">
        <f t="shared" si="1"/>
        <v>41759</v>
      </c>
      <c r="C125" s="32" t="s">
        <v>26</v>
      </c>
      <c r="D125" s="19" t="s">
        <v>7</v>
      </c>
      <c r="E125" s="32" t="s">
        <v>205</v>
      </c>
      <c r="F125" s="19" t="s">
        <v>429</v>
      </c>
      <c r="G125" s="19"/>
      <c r="H125" s="19"/>
      <c r="I125" s="32" t="s">
        <v>268</v>
      </c>
      <c r="J125" s="38">
        <v>1957.12</v>
      </c>
    </row>
    <row r="126" spans="1:10" s="3" customFormat="1" ht="18.75" hidden="1" outlineLevel="1" x14ac:dyDescent="0.25">
      <c r="A126" s="37"/>
      <c r="B126" s="45" t="s">
        <v>477</v>
      </c>
      <c r="C126" s="32"/>
      <c r="D126" s="19"/>
      <c r="E126" s="32"/>
      <c r="F126" s="19"/>
      <c r="G126" s="19"/>
      <c r="H126" s="19"/>
      <c r="I126" s="32"/>
      <c r="J126" s="38">
        <f>SUBTOTAL(9,J117:J125)</f>
        <v>0</v>
      </c>
    </row>
    <row r="127" spans="1:10" ht="37.5" hidden="1" outlineLevel="2" x14ac:dyDescent="0.25">
      <c r="A127" s="37">
        <v>41628</v>
      </c>
      <c r="B127" s="43">
        <f t="shared" si="1"/>
        <v>41628</v>
      </c>
      <c r="C127" s="32" t="s">
        <v>309</v>
      </c>
      <c r="D127" s="19" t="s">
        <v>7</v>
      </c>
      <c r="E127" s="32" t="s">
        <v>199</v>
      </c>
      <c r="F127" s="19" t="s">
        <v>379</v>
      </c>
      <c r="G127" s="19"/>
      <c r="H127" s="19"/>
      <c r="I127" s="32" t="s">
        <v>327</v>
      </c>
      <c r="J127" s="38">
        <v>441.52</v>
      </c>
    </row>
    <row r="128" spans="1:10" ht="18.75" hidden="1" outlineLevel="2" x14ac:dyDescent="0.25">
      <c r="A128" s="37">
        <v>41628</v>
      </c>
      <c r="B128" s="43">
        <f t="shared" si="1"/>
        <v>41628</v>
      </c>
      <c r="C128" s="32" t="s">
        <v>141</v>
      </c>
      <c r="D128" s="19" t="s">
        <v>242</v>
      </c>
      <c r="E128" s="32" t="s">
        <v>199</v>
      </c>
      <c r="F128" s="19" t="s">
        <v>379</v>
      </c>
      <c r="G128" s="19"/>
      <c r="H128" s="19"/>
      <c r="I128" s="32" t="s">
        <v>327</v>
      </c>
      <c r="J128" s="38">
        <v>441.52</v>
      </c>
    </row>
    <row r="129" spans="1:10" ht="37.5" hidden="1" outlineLevel="2" x14ac:dyDescent="0.25">
      <c r="A129" s="37">
        <v>41625</v>
      </c>
      <c r="B129" s="43">
        <f t="shared" si="1"/>
        <v>41625</v>
      </c>
      <c r="C129" s="32" t="s">
        <v>309</v>
      </c>
      <c r="D129" s="19" t="s">
        <v>7</v>
      </c>
      <c r="E129" s="32" t="s">
        <v>182</v>
      </c>
      <c r="F129" s="19" t="s">
        <v>400</v>
      </c>
      <c r="G129" s="19"/>
      <c r="H129" s="19"/>
      <c r="I129" s="32" t="s">
        <v>399</v>
      </c>
      <c r="J129" s="38">
        <v>1638.14</v>
      </c>
    </row>
    <row r="130" spans="1:10" s="3" customFormat="1" ht="37.5" hidden="1" outlineLevel="2" x14ac:dyDescent="0.25">
      <c r="A130" s="37">
        <v>41611</v>
      </c>
      <c r="B130" s="43">
        <f t="shared" si="1"/>
        <v>41611</v>
      </c>
      <c r="C130" s="32" t="s">
        <v>396</v>
      </c>
      <c r="D130" s="19" t="s">
        <v>242</v>
      </c>
      <c r="E130" s="32" t="s">
        <v>197</v>
      </c>
      <c r="F130" s="19" t="s">
        <v>401</v>
      </c>
      <c r="G130" s="19"/>
      <c r="H130" s="19"/>
      <c r="I130" s="32" t="s">
        <v>261</v>
      </c>
      <c r="J130" s="38">
        <v>339.57</v>
      </c>
    </row>
    <row r="131" spans="1:10" ht="37.5" hidden="1" outlineLevel="2" x14ac:dyDescent="0.25">
      <c r="A131" s="37">
        <v>41611</v>
      </c>
      <c r="B131" s="43">
        <f t="shared" si="1"/>
        <v>41611</v>
      </c>
      <c r="C131" s="32" t="s">
        <v>396</v>
      </c>
      <c r="D131" s="19" t="s">
        <v>242</v>
      </c>
      <c r="E131" s="32" t="s">
        <v>197</v>
      </c>
      <c r="F131" s="19" t="s">
        <v>400</v>
      </c>
      <c r="G131" s="19"/>
      <c r="H131" s="19"/>
      <c r="I131" s="32" t="s">
        <v>259</v>
      </c>
      <c r="J131" s="38">
        <v>510.47</v>
      </c>
    </row>
    <row r="132" spans="1:10" s="3" customFormat="1" ht="18.75" hidden="1" outlineLevel="1" x14ac:dyDescent="0.25">
      <c r="A132" s="37"/>
      <c r="B132" s="45" t="s">
        <v>481</v>
      </c>
      <c r="C132" s="32"/>
      <c r="D132" s="19"/>
      <c r="E132" s="32"/>
      <c r="F132" s="19"/>
      <c r="G132" s="19"/>
      <c r="H132" s="19"/>
      <c r="I132" s="32"/>
      <c r="J132" s="38">
        <f>SUBTOTAL(9,J127:J131)</f>
        <v>0</v>
      </c>
    </row>
    <row r="133" spans="1:10" s="3" customFormat="1" ht="37.5" hidden="1" outlineLevel="2" x14ac:dyDescent="0.25">
      <c r="A133" s="37">
        <v>41592</v>
      </c>
      <c r="B133" s="43">
        <f t="shared" si="1"/>
        <v>41592</v>
      </c>
      <c r="C133" s="32" t="s">
        <v>309</v>
      </c>
      <c r="D133" s="19" t="s">
        <v>7</v>
      </c>
      <c r="E133" s="32" t="s">
        <v>178</v>
      </c>
      <c r="F133" s="19" t="s">
        <v>402</v>
      </c>
      <c r="G133" s="19"/>
      <c r="H133" s="19"/>
      <c r="I133" s="32" t="s">
        <v>255</v>
      </c>
      <c r="J133" s="38">
        <v>861.57</v>
      </c>
    </row>
    <row r="134" spans="1:10" s="3" customFormat="1" ht="37.5" hidden="1" outlineLevel="2" x14ac:dyDescent="0.25">
      <c r="A134" s="37">
        <v>41592</v>
      </c>
      <c r="B134" s="43">
        <f t="shared" si="1"/>
        <v>41592</v>
      </c>
      <c r="C134" s="32" t="s">
        <v>309</v>
      </c>
      <c r="D134" s="19" t="s">
        <v>7</v>
      </c>
      <c r="E134" s="32" t="s">
        <v>178</v>
      </c>
      <c r="F134" s="19" t="s">
        <v>403</v>
      </c>
      <c r="G134" s="19"/>
      <c r="H134" s="19"/>
      <c r="I134" s="32" t="s">
        <v>246</v>
      </c>
      <c r="J134" s="38">
        <v>915.45</v>
      </c>
    </row>
    <row r="135" spans="1:10" s="3" customFormat="1" ht="37.5" hidden="1" outlineLevel="2" x14ac:dyDescent="0.25">
      <c r="A135" s="37">
        <v>41592</v>
      </c>
      <c r="B135" s="43">
        <f t="shared" si="1"/>
        <v>41592</v>
      </c>
      <c r="C135" s="32" t="s">
        <v>309</v>
      </c>
      <c r="D135" s="19" t="s">
        <v>7</v>
      </c>
      <c r="E135" s="32" t="s">
        <v>406</v>
      </c>
      <c r="F135" s="19" t="s">
        <v>404</v>
      </c>
      <c r="G135" s="19"/>
      <c r="H135" s="19"/>
      <c r="I135" s="32" t="s">
        <v>255</v>
      </c>
      <c r="J135" s="38">
        <v>655.57</v>
      </c>
    </row>
    <row r="136" spans="1:10" s="3" customFormat="1" ht="37.5" hidden="1" outlineLevel="2" x14ac:dyDescent="0.25">
      <c r="A136" s="37">
        <v>41592</v>
      </c>
      <c r="B136" s="43">
        <f t="shared" si="1"/>
        <v>41592</v>
      </c>
      <c r="C136" s="32" t="s">
        <v>309</v>
      </c>
      <c r="D136" s="19" t="s">
        <v>7</v>
      </c>
      <c r="E136" s="32" t="s">
        <v>406</v>
      </c>
      <c r="F136" s="19" t="s">
        <v>405</v>
      </c>
      <c r="G136" s="19"/>
      <c r="H136" s="19"/>
      <c r="I136" s="32" t="s">
        <v>246</v>
      </c>
      <c r="J136" s="38">
        <v>781.45</v>
      </c>
    </row>
    <row r="137" spans="1:10" ht="37.5" hidden="1" outlineLevel="2" x14ac:dyDescent="0.25">
      <c r="A137" s="37">
        <v>41589</v>
      </c>
      <c r="B137" s="43">
        <f t="shared" si="1"/>
        <v>41589</v>
      </c>
      <c r="C137" s="32" t="s">
        <v>309</v>
      </c>
      <c r="D137" s="19" t="s">
        <v>7</v>
      </c>
      <c r="E137" s="32" t="s">
        <v>408</v>
      </c>
      <c r="F137" s="19" t="s">
        <v>407</v>
      </c>
      <c r="G137" s="19"/>
      <c r="H137" s="19"/>
      <c r="I137" s="32" t="s">
        <v>373</v>
      </c>
      <c r="J137" s="38">
        <v>1127.1400000000001</v>
      </c>
    </row>
    <row r="138" spans="1:10" s="3" customFormat="1" ht="18.75" hidden="1" outlineLevel="1" x14ac:dyDescent="0.25">
      <c r="A138" s="37"/>
      <c r="B138" s="45" t="s">
        <v>482</v>
      </c>
      <c r="C138" s="32"/>
      <c r="D138" s="19"/>
      <c r="E138" s="32"/>
      <c r="F138" s="19"/>
      <c r="G138" s="19"/>
      <c r="H138" s="19"/>
      <c r="I138" s="32"/>
      <c r="J138" s="38">
        <f>SUBTOTAL(9,J133:J137)</f>
        <v>0</v>
      </c>
    </row>
    <row r="139" spans="1:10" s="3" customFormat="1" ht="37.5" hidden="1" outlineLevel="2" x14ac:dyDescent="0.25">
      <c r="A139" s="37">
        <v>41565</v>
      </c>
      <c r="B139" s="43">
        <f t="shared" si="1"/>
        <v>41565</v>
      </c>
      <c r="C139" s="32" t="s">
        <v>309</v>
      </c>
      <c r="D139" s="19" t="s">
        <v>7</v>
      </c>
      <c r="E139" s="32" t="s">
        <v>176</v>
      </c>
      <c r="F139" s="19" t="s">
        <v>174</v>
      </c>
      <c r="G139" s="19"/>
      <c r="H139" s="19"/>
      <c r="I139" s="32" t="s">
        <v>264</v>
      </c>
      <c r="J139" s="38">
        <v>941.94</v>
      </c>
    </row>
    <row r="140" spans="1:10" s="3" customFormat="1" ht="37.5" hidden="1" outlineLevel="2" x14ac:dyDescent="0.25">
      <c r="A140" s="37">
        <v>41565</v>
      </c>
      <c r="B140" s="43">
        <f t="shared" si="1"/>
        <v>41565</v>
      </c>
      <c r="C140" s="32" t="s">
        <v>309</v>
      </c>
      <c r="D140" s="19" t="s">
        <v>7</v>
      </c>
      <c r="E140" s="32" t="s">
        <v>171</v>
      </c>
      <c r="F140" s="19" t="s">
        <v>409</v>
      </c>
      <c r="G140" s="19"/>
      <c r="H140" s="19"/>
      <c r="I140" s="32" t="s">
        <v>268</v>
      </c>
      <c r="J140" s="38">
        <v>953.12</v>
      </c>
    </row>
    <row r="141" spans="1:10" ht="18.75" hidden="1" outlineLevel="2" x14ac:dyDescent="0.25">
      <c r="A141" s="37">
        <v>41549</v>
      </c>
      <c r="B141" s="43">
        <f t="shared" si="1"/>
        <v>41549</v>
      </c>
      <c r="C141" s="32" t="s">
        <v>5</v>
      </c>
      <c r="D141" s="19" t="s">
        <v>7</v>
      </c>
      <c r="E141" s="32" t="s">
        <v>175</v>
      </c>
      <c r="F141" s="19" t="s">
        <v>174</v>
      </c>
      <c r="G141" s="19"/>
      <c r="H141" s="19"/>
      <c r="I141" s="32" t="s">
        <v>410</v>
      </c>
      <c r="J141" s="38">
        <v>2358.65</v>
      </c>
    </row>
    <row r="142" spans="1:10" s="3" customFormat="1" ht="18.75" hidden="1" outlineLevel="1" x14ac:dyDescent="0.25">
      <c r="A142" s="37"/>
      <c r="B142" s="45" t="s">
        <v>483</v>
      </c>
      <c r="C142" s="32"/>
      <c r="D142" s="19"/>
      <c r="E142" s="32"/>
      <c r="F142" s="19"/>
      <c r="G142" s="19"/>
      <c r="H142" s="19"/>
      <c r="I142" s="32"/>
      <c r="J142" s="38">
        <f>SUBTOTAL(9,J139:J141)</f>
        <v>0</v>
      </c>
    </row>
    <row r="143" spans="1:10" ht="37.5" hidden="1" outlineLevel="2" x14ac:dyDescent="0.25">
      <c r="A143" s="37">
        <v>41516</v>
      </c>
      <c r="B143" s="43">
        <f t="shared" si="1"/>
        <v>41516</v>
      </c>
      <c r="C143" s="32" t="s">
        <v>398</v>
      </c>
      <c r="D143" s="19" t="s">
        <v>7</v>
      </c>
      <c r="E143" s="32" t="s">
        <v>194</v>
      </c>
      <c r="F143" s="19" t="s">
        <v>397</v>
      </c>
      <c r="G143" s="19"/>
      <c r="H143" s="19"/>
      <c r="I143" s="32" t="s">
        <v>268</v>
      </c>
      <c r="J143" s="38">
        <v>1598.12</v>
      </c>
    </row>
    <row r="144" spans="1:10" ht="37.5" hidden="1" outlineLevel="2" x14ac:dyDescent="0.25">
      <c r="A144" s="37">
        <v>41516</v>
      </c>
      <c r="B144" s="43">
        <f t="shared" si="1"/>
        <v>41516</v>
      </c>
      <c r="C144" s="32" t="s">
        <v>309</v>
      </c>
      <c r="D144" s="19" t="s">
        <v>7</v>
      </c>
      <c r="E144" s="32" t="s">
        <v>164</v>
      </c>
      <c r="F144" s="19" t="s">
        <v>411</v>
      </c>
      <c r="G144" s="19"/>
      <c r="H144" s="19"/>
      <c r="I144" s="32" t="s">
        <v>268</v>
      </c>
      <c r="J144" s="38">
        <v>1033.6400000000001</v>
      </c>
    </row>
    <row r="145" spans="1:10" ht="37.5" hidden="1" outlineLevel="2" x14ac:dyDescent="0.25">
      <c r="A145" s="37">
        <v>41516</v>
      </c>
      <c r="B145" s="43">
        <f t="shared" si="1"/>
        <v>41516</v>
      </c>
      <c r="C145" s="32" t="s">
        <v>396</v>
      </c>
      <c r="D145" s="19" t="s">
        <v>242</v>
      </c>
      <c r="E145" s="32" t="s">
        <v>194</v>
      </c>
      <c r="F145" s="19" t="s">
        <v>397</v>
      </c>
      <c r="G145" s="19"/>
      <c r="H145" s="19"/>
      <c r="I145" s="32" t="s">
        <v>268</v>
      </c>
      <c r="J145" s="38">
        <v>1598.12</v>
      </c>
    </row>
    <row r="146" spans="1:10" s="3" customFormat="1" ht="18.75" hidden="1" outlineLevel="2" x14ac:dyDescent="0.25">
      <c r="A146" s="37">
        <v>41505</v>
      </c>
      <c r="B146" s="43">
        <f t="shared" si="1"/>
        <v>41505</v>
      </c>
      <c r="C146" s="32" t="s">
        <v>5</v>
      </c>
      <c r="D146" s="19" t="s">
        <v>7</v>
      </c>
      <c r="E146" s="32" t="s">
        <v>205</v>
      </c>
      <c r="F146" s="19" t="s">
        <v>412</v>
      </c>
      <c r="G146" s="19"/>
      <c r="H146" s="19"/>
      <c r="I146" s="32" t="s">
        <v>268</v>
      </c>
      <c r="J146" s="38">
        <v>1820.5</v>
      </c>
    </row>
    <row r="147" spans="1:10" s="3" customFormat="1" ht="37.5" hidden="1" outlineLevel="2" x14ac:dyDescent="0.25">
      <c r="A147" s="37">
        <v>41505</v>
      </c>
      <c r="B147" s="43">
        <f t="shared" si="1"/>
        <v>41505</v>
      </c>
      <c r="C147" s="32" t="s">
        <v>309</v>
      </c>
      <c r="D147" s="19" t="s">
        <v>7</v>
      </c>
      <c r="E147" s="32" t="s">
        <v>166</v>
      </c>
      <c r="F147" s="19" t="s">
        <v>496</v>
      </c>
      <c r="G147" s="19"/>
      <c r="H147" s="19"/>
      <c r="I147" s="32" t="s">
        <v>413</v>
      </c>
      <c r="J147" s="38">
        <v>1084.1400000000001</v>
      </c>
    </row>
    <row r="148" spans="1:10" s="3" customFormat="1" ht="18.75" hidden="1" outlineLevel="1" x14ac:dyDescent="0.25">
      <c r="A148" s="37"/>
      <c r="B148" s="45" t="s">
        <v>485</v>
      </c>
      <c r="C148" s="32"/>
      <c r="D148" s="19"/>
      <c r="E148" s="32"/>
      <c r="F148" s="19"/>
      <c r="G148" s="19"/>
      <c r="H148" s="19"/>
      <c r="I148" s="32"/>
      <c r="J148" s="38">
        <f>SUBTOTAL(9,J143:J147)</f>
        <v>0</v>
      </c>
    </row>
    <row r="149" spans="1:10" s="3" customFormat="1" ht="18.75" hidden="1" outlineLevel="2" x14ac:dyDescent="0.25">
      <c r="A149" s="37">
        <v>41486</v>
      </c>
      <c r="B149" s="43">
        <f t="shared" si="1"/>
        <v>41486</v>
      </c>
      <c r="C149" s="32" t="s">
        <v>160</v>
      </c>
      <c r="D149" s="19" t="s">
        <v>7</v>
      </c>
      <c r="E149" s="32" t="s">
        <v>161</v>
      </c>
      <c r="F149" s="19" t="s">
        <v>162</v>
      </c>
      <c r="G149" s="19"/>
      <c r="H149" s="19"/>
      <c r="I149" s="32" t="s">
        <v>415</v>
      </c>
      <c r="J149" s="38">
        <v>457.32</v>
      </c>
    </row>
    <row r="150" spans="1:10" s="3" customFormat="1" ht="37.5" hidden="1" outlineLevel="2" x14ac:dyDescent="0.25">
      <c r="A150" s="37">
        <v>41486</v>
      </c>
      <c r="B150" s="43">
        <f t="shared" si="1"/>
        <v>41486</v>
      </c>
      <c r="C150" s="32" t="s">
        <v>309</v>
      </c>
      <c r="D150" s="19" t="s">
        <v>7</v>
      </c>
      <c r="E150" s="32" t="s">
        <v>158</v>
      </c>
      <c r="F150" s="19" t="s">
        <v>414</v>
      </c>
      <c r="G150" s="19"/>
      <c r="H150" s="19"/>
      <c r="I150" s="32" t="s">
        <v>268</v>
      </c>
      <c r="J150" s="38">
        <v>1393.7</v>
      </c>
    </row>
    <row r="151" spans="1:10" ht="18.75" hidden="1" outlineLevel="2" x14ac:dyDescent="0.25">
      <c r="A151" s="37">
        <v>41470</v>
      </c>
      <c r="B151" s="43">
        <f t="shared" si="1"/>
        <v>41470</v>
      </c>
      <c r="C151" s="32" t="s">
        <v>278</v>
      </c>
      <c r="D151" s="19" t="s">
        <v>7</v>
      </c>
      <c r="E151" s="32" t="s">
        <v>154</v>
      </c>
      <c r="F151" s="19" t="s">
        <v>416</v>
      </c>
      <c r="G151" s="19"/>
      <c r="H151" s="19"/>
      <c r="I151" s="32" t="s">
        <v>268</v>
      </c>
      <c r="J151" s="38">
        <v>2136.65</v>
      </c>
    </row>
    <row r="152" spans="1:10" ht="37.5" hidden="1" outlineLevel="2" x14ac:dyDescent="0.25">
      <c r="A152" s="37">
        <v>41470</v>
      </c>
      <c r="B152" s="43">
        <f t="shared" si="1"/>
        <v>41470</v>
      </c>
      <c r="C152" s="32" t="s">
        <v>309</v>
      </c>
      <c r="D152" s="19" t="s">
        <v>7</v>
      </c>
      <c r="E152" s="32" t="s">
        <v>154</v>
      </c>
      <c r="F152" s="19" t="s">
        <v>418</v>
      </c>
      <c r="G152" s="19"/>
      <c r="H152" s="19"/>
      <c r="I152" s="32" t="s">
        <v>417</v>
      </c>
      <c r="J152" s="38">
        <v>1059.92</v>
      </c>
    </row>
    <row r="153" spans="1:10" s="3" customFormat="1" ht="18.75" hidden="1" outlineLevel="2" x14ac:dyDescent="0.25">
      <c r="A153" s="37">
        <v>41458</v>
      </c>
      <c r="B153" s="43">
        <f t="shared" si="1"/>
        <v>41458</v>
      </c>
      <c r="C153" s="32" t="s">
        <v>202</v>
      </c>
      <c r="D153" s="19" t="s">
        <v>7</v>
      </c>
      <c r="E153" s="32" t="s">
        <v>306</v>
      </c>
      <c r="F153" s="19" t="s">
        <v>419</v>
      </c>
      <c r="G153" s="19"/>
      <c r="H153" s="19"/>
      <c r="I153" s="32" t="s">
        <v>268</v>
      </c>
      <c r="J153" s="38">
        <v>1600.8</v>
      </c>
    </row>
    <row r="154" spans="1:10" s="3" customFormat="1" ht="18.75" hidden="1" outlineLevel="1" x14ac:dyDescent="0.25">
      <c r="A154" s="37"/>
      <c r="B154" s="45" t="s">
        <v>486</v>
      </c>
      <c r="C154" s="32"/>
      <c r="D154" s="19"/>
      <c r="E154" s="32"/>
      <c r="F154" s="19"/>
      <c r="G154" s="19"/>
      <c r="H154" s="19"/>
      <c r="I154" s="32"/>
      <c r="J154" s="38">
        <f>SUBTOTAL(9,J149:J153)</f>
        <v>0</v>
      </c>
    </row>
    <row r="155" spans="1:10" s="3" customFormat="1" ht="37.5" hidden="1" outlineLevel="2" x14ac:dyDescent="0.25">
      <c r="A155" s="37">
        <v>41439</v>
      </c>
      <c r="B155" s="43">
        <f t="shared" si="1"/>
        <v>41439</v>
      </c>
      <c r="C155" s="32" t="s">
        <v>423</v>
      </c>
      <c r="D155" s="19" t="s">
        <v>242</v>
      </c>
      <c r="E155" s="32" t="s">
        <v>191</v>
      </c>
      <c r="F155" s="19" t="s">
        <v>192</v>
      </c>
      <c r="G155" s="19"/>
      <c r="H155" s="19"/>
      <c r="I155" s="32" t="s">
        <v>424</v>
      </c>
      <c r="J155" s="38">
        <v>1203.78</v>
      </c>
    </row>
    <row r="156" spans="1:10" s="3" customFormat="1" ht="37.5" hidden="1" outlineLevel="2" x14ac:dyDescent="0.25">
      <c r="A156" s="37">
        <v>41439</v>
      </c>
      <c r="B156" s="43">
        <f t="shared" si="1"/>
        <v>41439</v>
      </c>
      <c r="C156" s="32" t="s">
        <v>26</v>
      </c>
      <c r="D156" s="19" t="s">
        <v>7</v>
      </c>
      <c r="E156" s="32" t="s">
        <v>306</v>
      </c>
      <c r="F156" s="19" t="s">
        <v>425</v>
      </c>
      <c r="G156" s="19"/>
      <c r="H156" s="19"/>
      <c r="I156" s="32" t="s">
        <v>268</v>
      </c>
      <c r="J156" s="38">
        <v>1018.32</v>
      </c>
    </row>
    <row r="157" spans="1:10" s="3" customFormat="1" ht="37.5" hidden="1" outlineLevel="2" x14ac:dyDescent="0.25">
      <c r="A157" s="37">
        <v>41439</v>
      </c>
      <c r="B157" s="43">
        <f t="shared" si="1"/>
        <v>41439</v>
      </c>
      <c r="C157" s="32" t="s">
        <v>309</v>
      </c>
      <c r="D157" s="19" t="s">
        <v>7</v>
      </c>
      <c r="E157" s="32" t="s">
        <v>118</v>
      </c>
      <c r="F157" s="19" t="s">
        <v>420</v>
      </c>
      <c r="G157" s="19"/>
      <c r="H157" s="19"/>
      <c r="I157" s="32" t="s">
        <v>268</v>
      </c>
      <c r="J157" s="38">
        <v>1561.26</v>
      </c>
    </row>
    <row r="158" spans="1:10" s="3" customFormat="1" ht="37.5" hidden="1" outlineLevel="2" x14ac:dyDescent="0.25">
      <c r="A158" s="37">
        <v>41439</v>
      </c>
      <c r="B158" s="43">
        <f t="shared" si="1"/>
        <v>41439</v>
      </c>
      <c r="C158" s="32" t="s">
        <v>309</v>
      </c>
      <c r="D158" s="19" t="s">
        <v>7</v>
      </c>
      <c r="E158" s="32" t="s">
        <v>148</v>
      </c>
      <c r="F158" s="19" t="s">
        <v>149</v>
      </c>
      <c r="G158" s="19"/>
      <c r="H158" s="19"/>
      <c r="I158" s="32" t="s">
        <v>421</v>
      </c>
      <c r="J158" s="38">
        <v>952.01</v>
      </c>
    </row>
    <row r="159" spans="1:10" s="3" customFormat="1" ht="37.5" hidden="1" outlineLevel="2" x14ac:dyDescent="0.25">
      <c r="A159" s="37">
        <v>41439</v>
      </c>
      <c r="B159" s="43">
        <f t="shared" si="1"/>
        <v>41439</v>
      </c>
      <c r="C159" s="32" t="s">
        <v>309</v>
      </c>
      <c r="D159" s="19" t="s">
        <v>7</v>
      </c>
      <c r="E159" s="32" t="s">
        <v>145</v>
      </c>
      <c r="F159" s="19" t="s">
        <v>146</v>
      </c>
      <c r="G159" s="19"/>
      <c r="H159" s="19"/>
      <c r="I159" s="32" t="s">
        <v>268</v>
      </c>
      <c r="J159" s="38">
        <v>1512.6</v>
      </c>
    </row>
    <row r="160" spans="1:10" s="3" customFormat="1" ht="18.75" hidden="1" outlineLevel="2" x14ac:dyDescent="0.25">
      <c r="A160" s="37">
        <v>41439</v>
      </c>
      <c r="B160" s="43">
        <f t="shared" si="1"/>
        <v>41439</v>
      </c>
      <c r="C160" s="32" t="s">
        <v>278</v>
      </c>
      <c r="D160" s="19" t="s">
        <v>7</v>
      </c>
      <c r="E160" s="32" t="s">
        <v>145</v>
      </c>
      <c r="F160" s="19" t="s">
        <v>422</v>
      </c>
      <c r="G160" s="19"/>
      <c r="H160" s="19"/>
      <c r="I160" s="32" t="s">
        <v>268</v>
      </c>
      <c r="J160" s="38">
        <v>1512.6</v>
      </c>
    </row>
    <row r="161" spans="1:10" s="3" customFormat="1" ht="18.75" hidden="1" outlineLevel="1" x14ac:dyDescent="0.25">
      <c r="A161" s="37"/>
      <c r="B161" s="45" t="s">
        <v>487</v>
      </c>
      <c r="C161" s="32"/>
      <c r="D161" s="19"/>
      <c r="E161" s="32"/>
      <c r="F161" s="19"/>
      <c r="G161" s="19"/>
      <c r="H161" s="19"/>
      <c r="I161" s="32"/>
      <c r="J161" s="38">
        <f>SUBTOTAL(9,J155:J160)</f>
        <v>0</v>
      </c>
    </row>
    <row r="162" spans="1:10" ht="18.75" hidden="1" outlineLevel="2" x14ac:dyDescent="0.25">
      <c r="A162" s="37">
        <v>41379</v>
      </c>
      <c r="B162" s="43">
        <f t="shared" si="1"/>
        <v>41379</v>
      </c>
      <c r="C162" s="32" t="s">
        <v>426</v>
      </c>
      <c r="D162" s="19" t="s">
        <v>7</v>
      </c>
      <c r="E162" s="32" t="s">
        <v>151</v>
      </c>
      <c r="F162" s="19" t="s">
        <v>152</v>
      </c>
      <c r="G162" s="19"/>
      <c r="H162" s="19"/>
      <c r="I162" s="32" t="s">
        <v>427</v>
      </c>
      <c r="J162" s="38">
        <v>1477.14</v>
      </c>
    </row>
    <row r="163" spans="1:10" s="3" customFormat="1" ht="18.75" hidden="1" outlineLevel="1" x14ac:dyDescent="0.25">
      <c r="A163" s="37"/>
      <c r="B163" s="45" t="s">
        <v>489</v>
      </c>
      <c r="C163" s="32"/>
      <c r="D163" s="19"/>
      <c r="E163" s="32"/>
      <c r="F163" s="19"/>
      <c r="G163" s="19"/>
      <c r="H163" s="19"/>
      <c r="I163" s="32"/>
      <c r="J163" s="38">
        <f>SUBTOTAL(9,J162:J162)</f>
        <v>0</v>
      </c>
    </row>
    <row r="164" spans="1:10" ht="37.5" hidden="1" outlineLevel="2" x14ac:dyDescent="0.25">
      <c r="A164" s="37">
        <v>41319</v>
      </c>
      <c r="B164" s="43">
        <f t="shared" si="1"/>
        <v>41319</v>
      </c>
      <c r="C164" s="32" t="s">
        <v>309</v>
      </c>
      <c r="D164" s="19" t="s">
        <v>7</v>
      </c>
      <c r="E164" s="32" t="s">
        <v>316</v>
      </c>
      <c r="F164" s="19" t="s">
        <v>143</v>
      </c>
      <c r="G164" s="19"/>
      <c r="H164" s="19"/>
      <c r="I164" s="32" t="s">
        <v>317</v>
      </c>
      <c r="J164" s="38">
        <v>2007.1</v>
      </c>
    </row>
    <row r="165" spans="1:10" s="3" customFormat="1" ht="18.75" hidden="1" outlineLevel="1" x14ac:dyDescent="0.25">
      <c r="A165" s="37"/>
      <c r="B165" s="45" t="s">
        <v>490</v>
      </c>
      <c r="C165" s="32"/>
      <c r="D165" s="19"/>
      <c r="E165" s="32"/>
      <c r="F165" s="19"/>
      <c r="G165" s="19"/>
      <c r="H165" s="19"/>
      <c r="I165" s="32"/>
      <c r="J165" s="38">
        <f>SUBTOTAL(9,J164:J164)</f>
        <v>0</v>
      </c>
    </row>
    <row r="166" spans="1:10" ht="18.75" hidden="1" outlineLevel="2" x14ac:dyDescent="0.25">
      <c r="A166" s="37">
        <v>41204</v>
      </c>
      <c r="B166" s="43">
        <f t="shared" si="1"/>
        <v>41204</v>
      </c>
      <c r="C166" s="32" t="s">
        <v>219</v>
      </c>
      <c r="D166" s="19" t="s">
        <v>242</v>
      </c>
      <c r="E166" s="32" t="s">
        <v>324</v>
      </c>
      <c r="F166" s="19" t="s">
        <v>323</v>
      </c>
      <c r="G166" s="19"/>
      <c r="H166" s="19"/>
      <c r="I166" s="32" t="s">
        <v>268</v>
      </c>
      <c r="J166" s="38">
        <v>1198.48</v>
      </c>
    </row>
    <row r="167" spans="1:10" ht="37.5" hidden="1" outlineLevel="2" x14ac:dyDescent="0.25">
      <c r="A167" s="37">
        <v>41186</v>
      </c>
      <c r="B167" s="43">
        <f t="shared" si="1"/>
        <v>41186</v>
      </c>
      <c r="C167" s="32" t="s">
        <v>309</v>
      </c>
      <c r="D167" s="19" t="s">
        <v>7</v>
      </c>
      <c r="E167" s="32" t="s">
        <v>207</v>
      </c>
      <c r="F167" s="19" t="s">
        <v>321</v>
      </c>
      <c r="G167" s="19"/>
      <c r="H167" s="19"/>
      <c r="I167" s="32" t="s">
        <v>322</v>
      </c>
      <c r="J167" s="38">
        <v>421.52</v>
      </c>
    </row>
    <row r="168" spans="1:10" s="3" customFormat="1" ht="18.75" hidden="1" outlineLevel="1" x14ac:dyDescent="0.25">
      <c r="A168" s="37"/>
      <c r="B168" s="45" t="s">
        <v>492</v>
      </c>
      <c r="C168" s="32"/>
      <c r="D168" s="19"/>
      <c r="E168" s="32"/>
      <c r="F168" s="19"/>
      <c r="G168" s="19"/>
      <c r="H168" s="19"/>
      <c r="I168" s="32"/>
      <c r="J168" s="38">
        <f>SUBTOTAL(9,J166:J167)</f>
        <v>0</v>
      </c>
    </row>
    <row r="169" spans="1:10" ht="37.5" hidden="1" outlineLevel="2" x14ac:dyDescent="0.25">
      <c r="A169" s="37">
        <v>41141</v>
      </c>
      <c r="B169" s="43">
        <f t="shared" si="1"/>
        <v>41141</v>
      </c>
      <c r="C169" s="32" t="s">
        <v>309</v>
      </c>
      <c r="D169" s="19" t="s">
        <v>7</v>
      </c>
      <c r="E169" s="32" t="s">
        <v>204</v>
      </c>
      <c r="F169" s="19" t="s">
        <v>319</v>
      </c>
      <c r="G169" s="19"/>
      <c r="H169" s="19"/>
      <c r="I169" s="32" t="s">
        <v>320</v>
      </c>
      <c r="J169" s="38">
        <v>2407.04</v>
      </c>
    </row>
    <row r="170" spans="1:10" s="7" customFormat="1" ht="37.5" hidden="1" outlineLevel="2" x14ac:dyDescent="0.25">
      <c r="A170" s="37">
        <v>41135</v>
      </c>
      <c r="B170" s="43">
        <f t="shared" si="1"/>
        <v>41135</v>
      </c>
      <c r="C170" s="32" t="s">
        <v>309</v>
      </c>
      <c r="D170" s="19" t="s">
        <v>7</v>
      </c>
      <c r="E170" s="32" t="s">
        <v>205</v>
      </c>
      <c r="F170" s="19" t="s">
        <v>318</v>
      </c>
      <c r="G170" s="19"/>
      <c r="H170" s="19"/>
      <c r="I170" s="32" t="s">
        <v>268</v>
      </c>
      <c r="J170" s="38">
        <v>1483.14</v>
      </c>
    </row>
    <row r="171" spans="1:10" s="7" customFormat="1" ht="18.75" hidden="1" outlineLevel="1" x14ac:dyDescent="0.25">
      <c r="A171" s="37"/>
      <c r="B171" s="45" t="s">
        <v>493</v>
      </c>
      <c r="C171" s="32"/>
      <c r="D171" s="19"/>
      <c r="E171" s="32"/>
      <c r="F171" s="19"/>
      <c r="G171" s="19"/>
      <c r="H171" s="19"/>
      <c r="I171" s="32"/>
      <c r="J171" s="38">
        <f>SUBTOTAL(9,J169:J170)</f>
        <v>0</v>
      </c>
    </row>
    <row r="172" spans="1:10" ht="18.75" hidden="1" outlineLevel="2" x14ac:dyDescent="0.25">
      <c r="A172" s="37">
        <v>41101</v>
      </c>
      <c r="B172" s="43">
        <f t="shared" si="1"/>
        <v>41101</v>
      </c>
      <c r="C172" s="32" t="s">
        <v>205</v>
      </c>
      <c r="D172" s="19" t="s">
        <v>242</v>
      </c>
      <c r="E172" s="32"/>
      <c r="F172" s="19" t="s">
        <v>205</v>
      </c>
      <c r="G172" s="19"/>
      <c r="H172" s="19"/>
      <c r="I172" s="32" t="s">
        <v>205</v>
      </c>
      <c r="J172" s="38">
        <v>1844.5</v>
      </c>
    </row>
    <row r="173" spans="1:10" s="3" customFormat="1" ht="18.75" hidden="1" outlineLevel="1" x14ac:dyDescent="0.25">
      <c r="A173" s="37"/>
      <c r="B173" s="45" t="s">
        <v>494</v>
      </c>
      <c r="C173" s="32"/>
      <c r="D173" s="19"/>
      <c r="E173" s="32"/>
      <c r="F173" s="19"/>
      <c r="G173" s="19"/>
      <c r="H173" s="19"/>
      <c r="I173" s="32"/>
      <c r="J173" s="38">
        <f>SUBTOTAL(9,J172:J172)</f>
        <v>0</v>
      </c>
    </row>
    <row r="174" spans="1:10" s="3" customFormat="1" ht="18.75" collapsed="1" x14ac:dyDescent="0.25">
      <c r="A174" s="37"/>
      <c r="B174" s="45" t="s">
        <v>449</v>
      </c>
      <c r="C174" s="32"/>
      <c r="D174" s="19"/>
      <c r="E174" s="32"/>
      <c r="F174" s="19"/>
      <c r="G174" s="19"/>
      <c r="H174" s="19"/>
      <c r="I174" s="32"/>
      <c r="J174" s="38">
        <f>SUBTOTAL(9,J7:J172)</f>
        <v>2797.7799999999997</v>
      </c>
    </row>
  </sheetData>
  <autoFilter ref="A6:J173">
    <filterColumn colId="0">
      <filters>
        <dateGroupItem year="2016" month="8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2016-08-10T15:43:51Z</cp:lastPrinted>
  <dcterms:created xsi:type="dcterms:W3CDTF">2016-07-14T16:49:38Z</dcterms:created>
  <dcterms:modified xsi:type="dcterms:W3CDTF">2016-11-18T19:23:51Z</dcterms:modified>
</cp:coreProperties>
</file>