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Cliente\Desktop\Diárias\2014\"/>
    </mc:Choice>
  </mc:AlternateContent>
  <bookViews>
    <workbookView xWindow="0" yWindow="0" windowWidth="24000" windowHeight="9735" tabRatio="605" activeTab="1"/>
  </bookViews>
  <sheets>
    <sheet name="PASSAGEM" sheetId="1" r:id="rId1"/>
    <sheet name="DIARIAS e AUXÍLIO DESLOCAMENTO" sheetId="2" r:id="rId2"/>
  </sheets>
  <definedNames>
    <definedName name="_xlnm._FilterDatabase" localSheetId="1" hidden="1">'DIARIAS e AUXÍLIO DESLOCAMENTO'!$B$5:$K$183</definedName>
    <definedName name="_xlnm._FilterDatabase" localSheetId="0" hidden="1">PASSAGEM!$A$5:$G$131</definedName>
    <definedName name="_xlnm.Print_Area" localSheetId="1">'DIARIAS e AUXÍLIO DESLOCAMENTO'!$A$1:$K$185</definedName>
  </definedNames>
  <calcPr calcId="152511"/>
</workbook>
</file>

<file path=xl/calcChain.xml><?xml version="1.0" encoding="utf-8"?>
<calcChain xmlns="http://schemas.openxmlformats.org/spreadsheetml/2006/main">
  <c r="K185" i="2" l="1"/>
  <c r="K184" i="2"/>
  <c r="K178" i="2"/>
  <c r="K175" i="2"/>
  <c r="K171" i="2"/>
  <c r="K164" i="2"/>
  <c r="K162" i="2"/>
  <c r="K159" i="2"/>
  <c r="K155" i="2"/>
  <c r="K151" i="2"/>
  <c r="K147" i="2"/>
  <c r="K142" i="2"/>
  <c r="K140" i="2"/>
  <c r="K135" i="2"/>
  <c r="K130" i="2"/>
  <c r="K124" i="2"/>
  <c r="K122" i="2"/>
  <c r="K119" i="2"/>
  <c r="K116" i="2"/>
  <c r="K114" i="2"/>
  <c r="K109" i="2"/>
  <c r="K107" i="2"/>
  <c r="K102" i="2"/>
  <c r="K100" i="2"/>
  <c r="K95" i="2"/>
  <c r="K93" i="2"/>
  <c r="K91" i="2"/>
  <c r="K87" i="2"/>
  <c r="K84" i="2"/>
  <c r="K80" i="2"/>
  <c r="K78" i="2"/>
  <c r="K76" i="2"/>
  <c r="K73" i="2"/>
  <c r="K71" i="2"/>
  <c r="K67" i="2"/>
  <c r="K61" i="2"/>
  <c r="K58" i="2"/>
  <c r="K50" i="2"/>
  <c r="K45" i="2"/>
  <c r="K43" i="2"/>
  <c r="K36" i="2"/>
  <c r="K31" i="2"/>
  <c r="K22" i="2"/>
  <c r="K15" i="2"/>
  <c r="C6" i="2" l="1"/>
  <c r="C9" i="2"/>
  <c r="C10" i="2"/>
  <c r="C11" i="2"/>
  <c r="C12" i="2"/>
  <c r="C16" i="2"/>
  <c r="C18" i="2"/>
  <c r="C21" i="2"/>
  <c r="C23" i="2"/>
  <c r="C24" i="2"/>
  <c r="C25" i="2"/>
  <c r="C28" i="2"/>
  <c r="C32" i="2"/>
  <c r="C33" i="2"/>
  <c r="C34" i="2"/>
  <c r="C35" i="2"/>
  <c r="C37" i="2"/>
  <c r="C38" i="2"/>
  <c r="C39" i="2"/>
  <c r="C40" i="2"/>
  <c r="C41" i="2"/>
  <c r="C42" i="2"/>
  <c r="C44" i="2"/>
  <c r="C46" i="2"/>
  <c r="C47" i="2"/>
  <c r="C48" i="2"/>
  <c r="C49" i="2"/>
  <c r="C52" i="2"/>
  <c r="C54" i="2"/>
  <c r="C51" i="2"/>
  <c r="C53" i="2"/>
  <c r="C55" i="2"/>
  <c r="C56" i="2"/>
  <c r="C57" i="2"/>
  <c r="C59" i="2"/>
  <c r="C60" i="2"/>
  <c r="C62" i="2"/>
  <c r="C63" i="2"/>
  <c r="C64" i="2"/>
  <c r="C65" i="2"/>
  <c r="C66" i="2"/>
  <c r="C68" i="2"/>
  <c r="C69" i="2"/>
  <c r="C70" i="2"/>
  <c r="C72" i="2"/>
  <c r="C74" i="2"/>
  <c r="C75" i="2"/>
  <c r="C77" i="2"/>
  <c r="C79" i="2"/>
  <c r="C81" i="2"/>
  <c r="C82" i="2"/>
  <c r="C83" i="2"/>
  <c r="C85" i="2"/>
  <c r="C86" i="2"/>
  <c r="C88" i="2"/>
  <c r="C89" i="2"/>
  <c r="C90" i="2"/>
  <c r="C92" i="2"/>
  <c r="C94" i="2"/>
  <c r="C96" i="2"/>
  <c r="C97" i="2"/>
  <c r="C98" i="2"/>
  <c r="C99" i="2"/>
  <c r="C101" i="2"/>
  <c r="C103" i="2"/>
  <c r="C104" i="2"/>
  <c r="C105" i="2"/>
  <c r="C106" i="2"/>
  <c r="C108" i="2"/>
  <c r="C110" i="2"/>
  <c r="C111" i="2"/>
  <c r="C112" i="2"/>
  <c r="C113" i="2"/>
  <c r="C115" i="2"/>
  <c r="C117" i="2"/>
  <c r="C118" i="2"/>
  <c r="C120" i="2"/>
  <c r="C121" i="2"/>
  <c r="C123" i="2"/>
  <c r="C125" i="2"/>
  <c r="C126" i="2"/>
  <c r="C127" i="2"/>
  <c r="C128" i="2"/>
  <c r="C129" i="2"/>
  <c r="C131" i="2"/>
  <c r="C132" i="2"/>
  <c r="C133" i="2"/>
  <c r="C134" i="2"/>
  <c r="C136" i="2"/>
  <c r="C137" i="2"/>
  <c r="C138" i="2"/>
  <c r="C139" i="2"/>
  <c r="C141" i="2"/>
  <c r="C143" i="2"/>
  <c r="C144" i="2"/>
  <c r="C145" i="2"/>
  <c r="C146" i="2"/>
  <c r="C148" i="2"/>
  <c r="C149" i="2"/>
  <c r="C150" i="2"/>
  <c r="C152" i="2"/>
  <c r="C153" i="2"/>
  <c r="C154" i="2"/>
  <c r="C156" i="2"/>
  <c r="C157" i="2"/>
  <c r="C158" i="2"/>
  <c r="C160" i="2"/>
  <c r="C161" i="2"/>
  <c r="C163" i="2"/>
  <c r="C165" i="2"/>
  <c r="C166" i="2"/>
  <c r="C167" i="2"/>
  <c r="C168" i="2"/>
  <c r="C169" i="2"/>
  <c r="C170" i="2"/>
  <c r="C172" i="2"/>
  <c r="C173" i="2"/>
  <c r="C174" i="2"/>
  <c r="C176" i="2"/>
  <c r="C177" i="2"/>
  <c r="C179" i="2"/>
  <c r="C180" i="2"/>
  <c r="C181" i="2"/>
  <c r="C182" i="2"/>
  <c r="C183" i="2"/>
  <c r="C7" i="2"/>
  <c r="C8" i="2"/>
  <c r="C13" i="2"/>
  <c r="C14" i="2"/>
  <c r="C17" i="2"/>
  <c r="C19" i="2"/>
  <c r="C20" i="2"/>
  <c r="C30" i="2"/>
  <c r="C29" i="2"/>
  <c r="C26" i="2"/>
  <c r="C27" i="2"/>
</calcChain>
</file>

<file path=xl/sharedStrings.xml><?xml version="1.0" encoding="utf-8"?>
<sst xmlns="http://schemas.openxmlformats.org/spreadsheetml/2006/main" count="1382" uniqueCount="498">
  <si>
    <t>DATA DO PAGAMENTO</t>
  </si>
  <si>
    <t>PASSAGEIRO</t>
  </si>
  <si>
    <t>EVENTO</t>
  </si>
  <si>
    <t>DATA DO EVENTO</t>
  </si>
  <si>
    <t>DESLOCAMENTO (Sigla do aeroporto)</t>
  </si>
  <si>
    <t>ODILO ALMEIDA FILHO</t>
  </si>
  <si>
    <t>CARGO</t>
  </si>
  <si>
    <t>CONSELHEIRO</t>
  </si>
  <si>
    <t>FAVORECIDO</t>
  </si>
  <si>
    <t>QTDE. DIÁRIAS</t>
  </si>
  <si>
    <t>QTDE. AUXÍLIOS DESLOCAMENTOS</t>
  </si>
  <si>
    <t>RELATÓRIO DE DIÁRIAS E AUXÍLIOS DESLOCAMENTOS</t>
  </si>
  <si>
    <t>RELATÓRIO DE PASSAGENS</t>
  </si>
  <si>
    <t>ANTONIO CARLOS CAMPELO COSTA</t>
  </si>
  <si>
    <t>COLABORADOR</t>
  </si>
  <si>
    <t>149ª Reunião do COSU do IAB</t>
  </si>
  <si>
    <t>LOCAL DO EVENTO</t>
  </si>
  <si>
    <t>28 a 30 de janeiro de 2016</t>
  </si>
  <si>
    <t>Vitória/ES</t>
  </si>
  <si>
    <t>CARLOS AUGUSTO LOPES FREIRE</t>
  </si>
  <si>
    <t>Seminário da Comissão de Ética e Disciplina (CED)</t>
  </si>
  <si>
    <t>26 a 27 de novembro de 2015</t>
  </si>
  <si>
    <t>Florianópolis/SC</t>
  </si>
  <si>
    <t>VALOR PAGO</t>
  </si>
  <si>
    <t>Seminário Legislativo do CAU/BR</t>
  </si>
  <si>
    <t>Brasília/DF</t>
  </si>
  <si>
    <t>ANTONIO CUSTODIO DOS SANTOS NETO</t>
  </si>
  <si>
    <t>Participação na 149ª Reunião COSU do IAB</t>
  </si>
  <si>
    <t>16ª Reunião Plenária Ampliada do CAU/BR e VII Fórum Internacional do CIALP</t>
  </si>
  <si>
    <t>24 a 26 de fevereiro de 2016</t>
  </si>
  <si>
    <t>Rio de Janeiro/RJ</t>
  </si>
  <si>
    <t>ERICK MENDES ROLIM</t>
  </si>
  <si>
    <t>FUNCIONÁRIO</t>
  </si>
  <si>
    <t>Atividades de fiscalização</t>
  </si>
  <si>
    <t>16 a 18 de fevereiro de 2016</t>
  </si>
  <si>
    <t>Camocim/CE</t>
  </si>
  <si>
    <t>25 e 26 de fevereiro de 2016</t>
  </si>
  <si>
    <t>Sobral/CE</t>
  </si>
  <si>
    <t>TIBERIO CESAR QUEIROZ SAMPAIO</t>
  </si>
  <si>
    <t>Reunião Nacional de Comissão de Planejamento e Finanças do CAU/BR - Procedimentos de prestação de contas ao TCU</t>
  </si>
  <si>
    <t>SARAH BASTOS DE MACEDO CARNEIRO</t>
  </si>
  <si>
    <t>23 a 24 de março de 2016</t>
  </si>
  <si>
    <t>Quixadá/CE</t>
  </si>
  <si>
    <t>Iguatu/CE</t>
  </si>
  <si>
    <t>JOSÉ RIBAMAR RIBEIRO FREITAS</t>
  </si>
  <si>
    <t>Participação no 1º Encontro dos Advogados do sistema CAU</t>
  </si>
  <si>
    <t>29 a 31 de março de 2016</t>
  </si>
  <si>
    <t>16 a 18 de novembro de 2015</t>
  </si>
  <si>
    <t>147ª Reunião do COSU</t>
  </si>
  <si>
    <t>21 a 24 de janeiro de 2015</t>
  </si>
  <si>
    <t xml:space="preserve">Fórum de Presidente do CAU e na Reunião Plenária </t>
  </si>
  <si>
    <t xml:space="preserve">DELBERG PONCE DE LEON </t>
  </si>
  <si>
    <t>Fórum de Presidente do CAU</t>
  </si>
  <si>
    <t>16 a 17 de abril de 2015</t>
  </si>
  <si>
    <t>Natal/RN</t>
  </si>
  <si>
    <t>Palestra na Faculdade Paraíso, coordenação do curso de Arquitetura e Urbanismo</t>
  </si>
  <si>
    <t>Juazeiro do Norte/CE</t>
  </si>
  <si>
    <t>FRANCISCO SERGIO FACO PIMENTEL FILHO</t>
  </si>
  <si>
    <t>1º Seminário nacional CEP-CAU/BR</t>
  </si>
  <si>
    <t>11 a 12 de junho de 2015</t>
  </si>
  <si>
    <t>26 a 27 de fevereiro de 2015</t>
  </si>
  <si>
    <t>1º Encontro CPFi-CAU/BR</t>
  </si>
  <si>
    <t>Reunião plenária do CAU/CE</t>
  </si>
  <si>
    <t>Fortaleza/CE</t>
  </si>
  <si>
    <t>MARCELY LUIZA BARREIRA PORTELA</t>
  </si>
  <si>
    <t>2ª Reunião Extraordinária do Fórum de Presidentes do CAU e na 14ª Plenária Ampliada do CAU/BR</t>
  </si>
  <si>
    <t>Fórum dos presidentes dos CAU/UF e CAU/BR</t>
  </si>
  <si>
    <t>06 a 07 de agosto de 2015</t>
  </si>
  <si>
    <t>Recife/PE</t>
  </si>
  <si>
    <t>Treinamento técnico para as assessorias jurídicas e técnicas das comissões de ética dos CAU/UF</t>
  </si>
  <si>
    <t>3ª Reunião Plenária Ampliada do CAU/BR</t>
  </si>
  <si>
    <t>LUIZ CLAUDIO DE FARIA VECCHIO LINS</t>
  </si>
  <si>
    <t>I Seminário Nacional Técnico do CAU</t>
  </si>
  <si>
    <t>16 a 18 de março de 2015</t>
  </si>
  <si>
    <t>17 de março de 2015</t>
  </si>
  <si>
    <t>Fortim/CE</t>
  </si>
  <si>
    <t>I Seminário Nacional CEP-CAU/BR</t>
  </si>
  <si>
    <t>26 e 27 de agosto de 2015</t>
  </si>
  <si>
    <t>Juazeiro do Norte/CE; Crato/CE e Barbalha/CE</t>
  </si>
  <si>
    <t>11 de setembro de 2015</t>
  </si>
  <si>
    <t>Aracati/CE e Cascavel/CE</t>
  </si>
  <si>
    <t>Sobral/CE e Acaraú/CE</t>
  </si>
  <si>
    <t>6 a 8 de outubro de 2015</t>
  </si>
  <si>
    <t>2º Encontro Temático CEP-CAU/BR</t>
  </si>
  <si>
    <t>12 a 13 de novembro de 2015</t>
  </si>
  <si>
    <t>2º Encontro de Contadores e Gestores Financeiros</t>
  </si>
  <si>
    <t>25 a 27 de novembro de 2015</t>
  </si>
  <si>
    <t>Iguatu/CE e Icó/CE</t>
  </si>
  <si>
    <t>08 a 09 de dezembro de 2015</t>
  </si>
  <si>
    <t>17 e 18 de dezembro de 2015</t>
  </si>
  <si>
    <t>ELISABETE FRANÇA</t>
  </si>
  <si>
    <t>Seminário "Habitação no século XXI" em comemoração ao "Dia do Arquiteto"</t>
  </si>
  <si>
    <t>15 de dezembro 2014</t>
  </si>
  <si>
    <t>22 a 24 de janeiro de 2014</t>
  </si>
  <si>
    <t>Reunião com presidente do CAU/BR de assuntos relacionados com os trabalhos da Comissão do Centro de Serviços Compartilhados (CCSC)</t>
  </si>
  <si>
    <t>5 e 6 de fevereiro de 2014</t>
  </si>
  <si>
    <t>ANTONIO LUCIANO DE LIMA GUIMARÃES</t>
  </si>
  <si>
    <t xml:space="preserve">4ª Reunião do Centro de Serviços Compartilhados </t>
  </si>
  <si>
    <t>21 de fevereiro de 2014</t>
  </si>
  <si>
    <t>5ª Reunião Ordinária do CSC</t>
  </si>
  <si>
    <t>10 de março de 2014</t>
  </si>
  <si>
    <t>13º Fórum dos Presidentes</t>
  </si>
  <si>
    <t>17 e 18 de março de 2014</t>
  </si>
  <si>
    <t>Belo Horizonte/MG</t>
  </si>
  <si>
    <t>1ª Visita de planejamento estratégico do CAU</t>
  </si>
  <si>
    <t>25 e 26 de março de 2014</t>
  </si>
  <si>
    <t>XX Congresso Brasileiro de Arquitetos</t>
  </si>
  <si>
    <t>22 a 25 de abril de 2014</t>
  </si>
  <si>
    <t>HILDO MORAES JUNIOR</t>
  </si>
  <si>
    <t>XX Congresso Brasileiro de Arquitetos e na 1ª Conferência de Arquitetura</t>
  </si>
  <si>
    <t xml:space="preserve">Fórum de presidentes </t>
  </si>
  <si>
    <t>18 a 20 de maio de 2014</t>
  </si>
  <si>
    <t>Palmas/TO</t>
  </si>
  <si>
    <t>Fórum dos presidentes</t>
  </si>
  <si>
    <t>11 de julho de 2014</t>
  </si>
  <si>
    <t>Campo Grande/MS</t>
  </si>
  <si>
    <t>Reunião do CAU/CONFEA</t>
  </si>
  <si>
    <t>23 a 25 de julho de 2014</t>
  </si>
  <si>
    <t>Reunião Plenária Ampliada do CAU/BR</t>
  </si>
  <si>
    <t>18 de julho de 2014</t>
  </si>
  <si>
    <t>Reunião Plenária do CAU/BR sobre o Centro de Serviços Compartilhados - CSC</t>
  </si>
  <si>
    <t>29 a 30 de julho de 2014</t>
  </si>
  <si>
    <t>Aracajú/CE</t>
  </si>
  <si>
    <t>16ª Reunião do Fórum dos Presidentes do CAU</t>
  </si>
  <si>
    <t>15 a 16 de setembro de 2014</t>
  </si>
  <si>
    <t>Macapá/AP</t>
  </si>
  <si>
    <t>2ª Reunião Plenária Ampliada Extratordinária do CAU</t>
  </si>
  <si>
    <t xml:space="preserve">10 de outubro de 2014 </t>
  </si>
  <si>
    <t>17ª Reunião do Fórum dos Presidentes do CAU</t>
  </si>
  <si>
    <t>17 e 18 de novembro de 2014</t>
  </si>
  <si>
    <t>Curitiba/PR</t>
  </si>
  <si>
    <t xml:space="preserve">11ª Reunião Plenária Ampliada do CAU/BR </t>
  </si>
  <si>
    <t>05 de dezembro de 2014</t>
  </si>
  <si>
    <t>WALTER FREIRE CAPIBERIBE NETO</t>
  </si>
  <si>
    <t>2ª Reunião dos Assessores Jurídicos dos CAU</t>
  </si>
  <si>
    <t>26 a 27 de maio de 2014</t>
  </si>
  <si>
    <t>Participação no julgamento do agravo de instrumento de processo judicial</t>
  </si>
  <si>
    <t>29 de maio de 2014</t>
  </si>
  <si>
    <t>20 a 22 de agosto de 2014</t>
  </si>
  <si>
    <t>Segunda rodada de treinamento de Geotecnias - IGEO</t>
  </si>
  <si>
    <t>8 a 12 de setembro de 2014</t>
  </si>
  <si>
    <t>JULIANA COSTA GURGEL DO AMARAL</t>
  </si>
  <si>
    <t xml:space="preserve">Reunião de presidentes </t>
  </si>
  <si>
    <t>5 a 6 de fevereiro de 2013</t>
  </si>
  <si>
    <t>São Paulo/SP</t>
  </si>
  <si>
    <t>Projeto de gestão Estratégica do CAU</t>
  </si>
  <si>
    <t>29 e 30 de Abril/2013</t>
  </si>
  <si>
    <t>09 a 10 de maio de 2013</t>
  </si>
  <si>
    <t xml:space="preserve">I Seminário legislativo de Arquitetura e Urbanismo </t>
  </si>
  <si>
    <t>22 a 23 de maio de 2013</t>
  </si>
  <si>
    <t>MARCUS VENICIUS PINTO DE LIMA</t>
  </si>
  <si>
    <t xml:space="preserve">Seminário da Região Norte da Comissão de Ética e Disciplina do CAU/BR </t>
  </si>
  <si>
    <t>21 a 22 de março de 2013</t>
  </si>
  <si>
    <t>Belém/PA</t>
  </si>
  <si>
    <t>Seminário Nacional de Ética e Disciplina do CAU</t>
  </si>
  <si>
    <t>21 a 22 de junho de 2013</t>
  </si>
  <si>
    <t>Reunião do IAB para discutir em cinco eixos os principais problemas nacionais, dentre os quais a mobilidade urbana</t>
  </si>
  <si>
    <t>29 de junho de 2013</t>
  </si>
  <si>
    <t>Reunião de presidentes do CAU</t>
  </si>
  <si>
    <t>18 e 19 de julho de 2013</t>
  </si>
  <si>
    <t>ROMEU DUARTE JUNIOR</t>
  </si>
  <si>
    <t>Seminário da Comissão de Ensino e Formação (CEF-CAU/BR)</t>
  </si>
  <si>
    <t>25 a 26 de julho de 2013</t>
  </si>
  <si>
    <t>João Pessoa/PB</t>
  </si>
  <si>
    <t>Reunião de planejamento estratégico do CAU</t>
  </si>
  <si>
    <t>8 a 9 de agosto de 2013</t>
  </si>
  <si>
    <t>IV Reunião de Presidente do CAU</t>
  </si>
  <si>
    <t>19 a 20 de Agosto de 2013</t>
  </si>
  <si>
    <t>144ª reunião do Conselho Superior do IAB</t>
  </si>
  <si>
    <t xml:space="preserve">19 a 21 de setembro de 2013 </t>
  </si>
  <si>
    <t>Porto Alegre/RS</t>
  </si>
  <si>
    <t>5ª Reunião Plenária ampliada do CAU/BR</t>
  </si>
  <si>
    <t>3 a 4 de outubro de 2013</t>
  </si>
  <si>
    <t>Reunião de Planejamento</t>
  </si>
  <si>
    <t>25 de setembro de 2013</t>
  </si>
  <si>
    <t xml:space="preserve">144ª Reunião do Conselho Superior do IAB </t>
  </si>
  <si>
    <t>2ª Reunião da Comissão de Avaliação da proposta de criação de serviços estratégicos interados do CAU/BR</t>
  </si>
  <si>
    <t>24 de setembro de 2013</t>
  </si>
  <si>
    <t>Reunião da Comissão de Avaliação da proposta de criação de serviços estratégicos interados do CAU/BR</t>
  </si>
  <si>
    <t>14 de outubro de 2013</t>
  </si>
  <si>
    <t>10º Fórum de Presidentes do CAU</t>
  </si>
  <si>
    <t>outubro a 1 de novembro de 2013</t>
  </si>
  <si>
    <t xml:space="preserve">1ª Reunião da Comissão do Centro de Serviços Compartilhados </t>
  </si>
  <si>
    <t>21 a 22 de novembro de 2013</t>
  </si>
  <si>
    <t>Palestras e Reuniões no Salão Ganimedes</t>
  </si>
  <si>
    <t>12 de dezembro de 2013</t>
  </si>
  <si>
    <t>Reunião de palestras e reuniões</t>
  </si>
  <si>
    <t>17 a 18 de dezembro de 2013</t>
  </si>
  <si>
    <t>Reunião da Comissão de Centros de Serviços Compartilhados e Fórum dos Presidentes</t>
  </si>
  <si>
    <t>5 de dezembro de 2013</t>
  </si>
  <si>
    <t>EPIFANIO JOSE ALMEIDA E SILVA JUNIOR</t>
  </si>
  <si>
    <t>Participação do treinamento do sistema SICCAU</t>
  </si>
  <si>
    <t>27 a 28 de maio de 2013</t>
  </si>
  <si>
    <t>FRANCISCO AMERICO DE VASCONCELLOS</t>
  </si>
  <si>
    <t>Seminário Nacional de Planejamento e Finanças do CAU/BR</t>
  </si>
  <si>
    <t>22 a 23 de agosto de 2013</t>
  </si>
  <si>
    <t>FRANCISCO JUNIOR</t>
  </si>
  <si>
    <t>Treinamento de cinco dias úteis do SISCONT.NET</t>
  </si>
  <si>
    <t>18 a 22 de novembro de 2013</t>
  </si>
  <si>
    <t>Palestras e Reuniões</t>
  </si>
  <si>
    <t>Seminário em Goiânia</t>
  </si>
  <si>
    <t>Goiânia/GO</t>
  </si>
  <si>
    <t>ROBERTO MARTINS CASTELO</t>
  </si>
  <si>
    <t>Seminário</t>
  </si>
  <si>
    <t xml:space="preserve">2ª Reunião Oficial do Fórum de Presidente </t>
  </si>
  <si>
    <t>x</t>
  </si>
  <si>
    <t>09 de agosto de 2012</t>
  </si>
  <si>
    <t>3º Fórum dos presidentes em Teresina-Piaui</t>
  </si>
  <si>
    <t>Teresina/PI</t>
  </si>
  <si>
    <t>24 a 26 de outubro de 2012</t>
  </si>
  <si>
    <t>Seminário Internacional Sobre Honorários em Autoria e Contratos nos serviços de Arquitetura</t>
  </si>
  <si>
    <t>23 de outubro de 2012</t>
  </si>
  <si>
    <t>Congresso Pan Americano</t>
  </si>
  <si>
    <t>27 a 30 de novembro de 2012</t>
  </si>
  <si>
    <t>Maceió/AL</t>
  </si>
  <si>
    <t>Palestra em Juazeiro do Norte</t>
  </si>
  <si>
    <t>22 a 23 de novembro de 2012</t>
  </si>
  <si>
    <t>Seminários</t>
  </si>
  <si>
    <t>25 a 28 de junho de 2012</t>
  </si>
  <si>
    <t>RENATO LENO SILVA DE SOUZA</t>
  </si>
  <si>
    <t>Treinamento</t>
  </si>
  <si>
    <t>8 a 9 de outubro de 2012</t>
  </si>
  <si>
    <t>Transporte no cadastramento para carteira dos profissionais de arquitetura</t>
  </si>
  <si>
    <t>23 de novembro de 2012</t>
  </si>
  <si>
    <t>3 de março de 2016</t>
  </si>
  <si>
    <t>18 de fevereiro de 2016</t>
  </si>
  <si>
    <t>16 a 17 de agosto de 2015</t>
  </si>
  <si>
    <t>11 de agoso de 2015</t>
  </si>
  <si>
    <t>29 de abril de 2015</t>
  </si>
  <si>
    <t>FOR/BSB/VIX</t>
  </si>
  <si>
    <t>PERÍODO</t>
  </si>
  <si>
    <t>26 a 28 de janeiro de 2016</t>
  </si>
  <si>
    <t>27 de janeiro de 2016</t>
  </si>
  <si>
    <t>FOR/BSB/VIX/FOR</t>
  </si>
  <si>
    <t>29 de janeiro de 2016</t>
  </si>
  <si>
    <t>VIX/GIG/FOR</t>
  </si>
  <si>
    <t>31 de janeiro de 2016</t>
  </si>
  <si>
    <t>VIX/GRU/FOR</t>
  </si>
  <si>
    <t>28 de fevereiro de 2016</t>
  </si>
  <si>
    <t>GIG/FOR</t>
  </si>
  <si>
    <t>24 de fevereiro de 2016</t>
  </si>
  <si>
    <t>FOR/GIG</t>
  </si>
  <si>
    <t>FUNCIONARIO</t>
  </si>
  <si>
    <t>Reunião Nacional da Comissão de
Planejamento e Finanças do CAU/BR - Procedimentos de Prestação de Contas -e-Contas.</t>
  </si>
  <si>
    <t>FOR/BSB.</t>
  </si>
  <si>
    <t>2 de março de 2016</t>
  </si>
  <si>
    <t>BSB/FOR</t>
  </si>
  <si>
    <t>NAPOLEÃO FERREIRA DA SILVA NETO</t>
  </si>
  <si>
    <t>FOR/GRU-CGH/CGR</t>
  </si>
  <si>
    <t>21 de janeiro de 2015</t>
  </si>
  <si>
    <t>ANTÔNIO CUSTODIO DOS SANTOS NETO</t>
  </si>
  <si>
    <t>26 de janeiro de 2015</t>
  </si>
  <si>
    <t>CGR/GRU/FOR</t>
  </si>
  <si>
    <t>24 de janeiro de 2015</t>
  </si>
  <si>
    <t>FOR/BSB/CGR</t>
  </si>
  <si>
    <t>FOR/BSB</t>
  </si>
  <si>
    <t>27 de fevereiro de 2015</t>
  </si>
  <si>
    <t>26 de fevereiro de 2015</t>
  </si>
  <si>
    <t>29 de março de 2015</t>
  </si>
  <si>
    <t>REC/FOR</t>
  </si>
  <si>
    <t>26 de março de 2015</t>
  </si>
  <si>
    <t>FOR/REC</t>
  </si>
  <si>
    <t>BRUNO BRAGA</t>
  </si>
  <si>
    <t>28 a 29 de março de 2015</t>
  </si>
  <si>
    <t>FOR/REC/FOR</t>
  </si>
  <si>
    <t>15 a 17 de abril de 2015</t>
  </si>
  <si>
    <t>FOR/NAT/FOR</t>
  </si>
  <si>
    <t>8 de maio de 2015</t>
  </si>
  <si>
    <t>FOR/BSB/FOR</t>
  </si>
  <si>
    <t>3 de maio de 2015</t>
  </si>
  <si>
    <t>FOR/SSA/CNF</t>
  </si>
  <si>
    <t>FREDERICO CANUTO</t>
  </si>
  <si>
    <t>1 de maio de 2015</t>
  </si>
  <si>
    <t>CNF/GRU/FOR</t>
  </si>
  <si>
    <t>FRANCISCO PIMENTEL FILHO</t>
  </si>
  <si>
    <t>11 a 12 junho de 2016</t>
  </si>
  <si>
    <t>9 de julho de 2015</t>
  </si>
  <si>
    <t>8 de julho de 2015</t>
  </si>
  <si>
    <t>DELBERG PONCE DE LEON</t>
  </si>
  <si>
    <t>6 a 8 de agosto de 2015</t>
  </si>
  <si>
    <t>17 a 18 de agosto de 2015</t>
  </si>
  <si>
    <t>28 de agosto de 2015</t>
  </si>
  <si>
    <t>26 de agosto de 2015</t>
  </si>
  <si>
    <t>10 de setembro de 2015</t>
  </si>
  <si>
    <t>Reunião com o CAU/BR e Caixa
Econômica Federal</t>
  </si>
  <si>
    <t>21 de outubro de 2015</t>
  </si>
  <si>
    <t>2ª Semana de Arquitetura e
Urbanismo da FJN</t>
  </si>
  <si>
    <t>26 de novembro de 2015</t>
  </si>
  <si>
    <t>20º Fórum de Presidentes do CAU</t>
  </si>
  <si>
    <t>19 e 21 de novembro de 2015</t>
  </si>
  <si>
    <t>FOR/Belém</t>
  </si>
  <si>
    <t>Seminário da
Comissão de Ética e Disciplina (CED) 2015</t>
  </si>
  <si>
    <t>FOR/Florianópolis</t>
  </si>
  <si>
    <t>Seminário da
Comissão de Ética e Disciplina (CED) 2016</t>
  </si>
  <si>
    <t>27 de novembro de 2015</t>
  </si>
  <si>
    <t>Florianópolis/FOR</t>
  </si>
  <si>
    <t>15 de dezembro de 2015</t>
  </si>
  <si>
    <t>16 e 18 de março de 2015</t>
  </si>
  <si>
    <t>11 e 12 de junho de 2015</t>
  </si>
  <si>
    <t>26 a 27 de agosto de 2015</t>
  </si>
  <si>
    <t>Juazeiro do Norte, Crato e Barbalha</t>
  </si>
  <si>
    <t>2º Encontro Temático da CEP CAU/BR</t>
  </si>
  <si>
    <t>JOSE RIBAMAR RIBEIRO FREITAS</t>
  </si>
  <si>
    <t>Seminário de Treinamento de
Advogados dos Conselhos de Arquitetura e Urbanismo</t>
  </si>
  <si>
    <t>Seminário de Treinamento de Advogados dos Conselhos de Arquitetura e Urbanismo</t>
  </si>
  <si>
    <t>17 a 18 de dezembro de 2015</t>
  </si>
  <si>
    <t>X</t>
  </si>
  <si>
    <t>7 de setembro de 2014</t>
  </si>
  <si>
    <t>FOR/MCP/BEL/FOR</t>
  </si>
  <si>
    <t>ANTONIO LUCIANO DE LIMA GUIMARAES</t>
  </si>
  <si>
    <t>9  a 10 de outubro de 2014</t>
  </si>
  <si>
    <t>13 a 17 de setembro de 2014</t>
  </si>
  <si>
    <t>27 a 31 de agosto de 2014</t>
  </si>
  <si>
    <t>16 a 18 denovembro de 2014</t>
  </si>
  <si>
    <t>FOR/GRU/CWB/GRU/FOR</t>
  </si>
  <si>
    <t>16 a 18 de novembro de 2014</t>
  </si>
  <si>
    <t>Reunião dos Presidentes</t>
  </si>
  <si>
    <t>FOR/GRU/FOR</t>
  </si>
  <si>
    <t>2 de agosto de 2012</t>
  </si>
  <si>
    <t>10 de outubro de 2012</t>
  </si>
  <si>
    <t>FOR/FLN/FOR</t>
  </si>
  <si>
    <t>22 de setembro de 2012</t>
  </si>
  <si>
    <t>FOR/THE/FOR</t>
  </si>
  <si>
    <t>08 a 09 de outubro de 2012</t>
  </si>
  <si>
    <t>Treinamento da área administrativa</t>
  </si>
  <si>
    <t>Visita a Juazeiro do Norte/CE</t>
  </si>
  <si>
    <t>02 e 03 de junho de 2016</t>
  </si>
  <si>
    <t>FOR/JDO/FOR</t>
  </si>
  <si>
    <t>147º Reunião do COSU</t>
  </si>
  <si>
    <t>27º Congresso da União Internacional de arquitetos - UIA</t>
  </si>
  <si>
    <t>27º Congresso da União Internacional de Arquitetos - UIA</t>
  </si>
  <si>
    <t>Fórum de Presidentes dos CAU/UF</t>
  </si>
  <si>
    <t>1º Encontro da CPFi - CAU/BR</t>
  </si>
  <si>
    <t>Treinamento Técnico para as Assessororias Jurídica e técnica das Comissões de Ética dos CAU/UF</t>
  </si>
  <si>
    <t>Seminário Regional da Comissão de Ética e disciplina do CAU/BR</t>
  </si>
  <si>
    <t>09 e 10 de junho de 2016</t>
  </si>
  <si>
    <t>FOR/GRU/CGR</t>
  </si>
  <si>
    <t>Visita do CAU/CE a Juazeiro do Norte/CE</t>
  </si>
  <si>
    <t>27 a 30 de janeiro de 2016</t>
  </si>
  <si>
    <t>4ª Reunião Extraordinária do fórum dos Presidentes do CAU</t>
  </si>
  <si>
    <t>14 de abril de 2016</t>
  </si>
  <si>
    <t>Missão do CAU/CE a Sobral/Ce</t>
  </si>
  <si>
    <t>02 e 03 de maio de 2016</t>
  </si>
  <si>
    <t>Fórum Metopolitano de Caucaia</t>
  </si>
  <si>
    <t>06 de maio de 2016</t>
  </si>
  <si>
    <t>Caucaia/CE</t>
  </si>
  <si>
    <t>Fórum de Presidentes do CAU</t>
  </si>
  <si>
    <t>19 e 20 de maio de 2016</t>
  </si>
  <si>
    <t xml:space="preserve">Lançamento doe-book sobre a Tabela de Honorários de Serviços de Arquitetura e Urbanismo </t>
  </si>
  <si>
    <t>23 de junho de 2016</t>
  </si>
  <si>
    <t>Forúm dos Presidentes e Plenária Ampliada do CAU/CE</t>
  </si>
  <si>
    <t>EULER SOBREIRA MUNIZ</t>
  </si>
  <si>
    <t>ENSEA COSU 2016</t>
  </si>
  <si>
    <t>21 a 23 de maio de 2016</t>
  </si>
  <si>
    <t>Campinas/SP</t>
  </si>
  <si>
    <t>21 A 23 de maio de 2016</t>
  </si>
  <si>
    <t>FOR/VCP/FOR</t>
  </si>
  <si>
    <t>Seminário Nacional de Alinhamento entre as Comissões de Ensino e Formação dos CAU/UF</t>
  </si>
  <si>
    <t>Atividades de fiscalização nas cidades de Juazeiro do Norte, Crato e Barbalha</t>
  </si>
  <si>
    <t>Reunião Plenária do CAU/CE</t>
  </si>
  <si>
    <t>8 de setembro de 2015</t>
  </si>
  <si>
    <t>12 e 13 de novembro de 2015</t>
  </si>
  <si>
    <t>Palestra para estudantes da faculdade INTA</t>
  </si>
  <si>
    <t>03 de novembro de 2015</t>
  </si>
  <si>
    <t>19 a 21 de novembro de 2015</t>
  </si>
  <si>
    <t>Bélem/PA</t>
  </si>
  <si>
    <t>9 de novembro de 2015</t>
  </si>
  <si>
    <t>15 de dezembro 2015</t>
  </si>
  <si>
    <t>Seminário Regional de Ensino Superior (SeRES)</t>
  </si>
  <si>
    <t>1º Seminário Nacional CEP-CAU/BR</t>
  </si>
  <si>
    <t>27/08/2014 - 31/08/2014</t>
  </si>
  <si>
    <t>FOT/BSB/FOR</t>
  </si>
  <si>
    <t>FOR/CNF/FOR</t>
  </si>
  <si>
    <t>26 a 29 de janeiro de 2014</t>
  </si>
  <si>
    <t>FOR/GIG/FOR</t>
  </si>
  <si>
    <t>05 a 06 de fevereiro de 2014</t>
  </si>
  <si>
    <t>WALTER CAPIBERIBE NETO</t>
  </si>
  <si>
    <t>27 de maio de 2014</t>
  </si>
  <si>
    <t>25 de maio de 2014</t>
  </si>
  <si>
    <t>FOR/BSB/PMW/BSB/FOR</t>
  </si>
  <si>
    <t>16 a 18 de dezembro de 2013</t>
  </si>
  <si>
    <t>28 de maio de 2014</t>
  </si>
  <si>
    <t>25 de julho de 2014</t>
  </si>
  <si>
    <t>23 de julho de 2014</t>
  </si>
  <si>
    <t>FOR/AJU/FOR</t>
  </si>
  <si>
    <t>29 de julho de 2014</t>
  </si>
  <si>
    <t>26 de julho de 2014</t>
  </si>
  <si>
    <t>FOR/MCP/FOR</t>
  </si>
  <si>
    <t>12 de setembro de 2014</t>
  </si>
  <si>
    <t>Seminário Habitação no Século XXI</t>
  </si>
  <si>
    <t>11 de dezembro de 2014</t>
  </si>
  <si>
    <t>GRU/FOR</t>
  </si>
  <si>
    <t>04 de dezembro de 2014</t>
  </si>
  <si>
    <t>06 de dezembro de 2014</t>
  </si>
  <si>
    <t>18 a 20 de maio de 2016</t>
  </si>
  <si>
    <t>09 de março de 2014</t>
  </si>
  <si>
    <t>20 de fevereiro de 2014</t>
  </si>
  <si>
    <t>FRANCISCO JUNIOR DE QUEIROZ DA SILVA</t>
  </si>
  <si>
    <t>19 a 23 de agosto de 2013</t>
  </si>
  <si>
    <t>FRANCISCO AMÉRICO DE VASCONCELOS</t>
  </si>
  <si>
    <t>FOR/CWB/GIG/FOR</t>
  </si>
  <si>
    <t>23 de novembro de 2013</t>
  </si>
  <si>
    <t>17 de novembro de 2013</t>
  </si>
  <si>
    <t>13  outubro de 2013</t>
  </si>
  <si>
    <t>14  outubro de 2013</t>
  </si>
  <si>
    <t>23 de outubro de 2013</t>
  </si>
  <si>
    <t>24 de outubro de 2013</t>
  </si>
  <si>
    <t>10 Fórum de Presidentes do CAU/UF</t>
  </si>
  <si>
    <t>02 de novembro de 2013</t>
  </si>
  <si>
    <t xml:space="preserve"> 2 Encontro CAU/RJ com a Sociedade</t>
  </si>
  <si>
    <t>05 de outubro de 2013</t>
  </si>
  <si>
    <t>FOR/POA/GIG/FOR</t>
  </si>
  <si>
    <t>08 a 09 de agosto de 2013</t>
  </si>
  <si>
    <t>24 de julho de 2013</t>
  </si>
  <si>
    <t>FOR/POA/FOR</t>
  </si>
  <si>
    <t>19 E 20 de agosto de 2013</t>
  </si>
  <si>
    <t>17 a 19 de julho de 2013</t>
  </si>
  <si>
    <t>FOR/JPA/FOR</t>
  </si>
  <si>
    <t>20 a 22 de junho de 2013</t>
  </si>
  <si>
    <t>CGR/FOR</t>
  </si>
  <si>
    <t>22 de junho de 2013</t>
  </si>
  <si>
    <t>19 a 20 de  junho de 2013</t>
  </si>
  <si>
    <t>08 a 10 de maio de 2013</t>
  </si>
  <si>
    <t>FOR/BSB/BSB/JDO</t>
  </si>
  <si>
    <t>30 e 30 de Abril/2013</t>
  </si>
  <si>
    <t>EPIFANIO JOSE DE ALMEIDA E SILVA JUNIOR</t>
  </si>
  <si>
    <t>FOR/SSA/FOR</t>
  </si>
  <si>
    <t>12 a 13 de maio de 2013</t>
  </si>
  <si>
    <t>MARCUS VENICIUS LIMA</t>
  </si>
  <si>
    <t>FOR/BEL</t>
  </si>
  <si>
    <t>27 e 28 de agosto de 2015</t>
  </si>
  <si>
    <t xml:space="preserve">18 a 20 de março de 2014 </t>
  </si>
  <si>
    <t xml:space="preserve"> Palestra com o presidente da FNA em Sobral/CE</t>
  </si>
  <si>
    <t>Atividades de fiscalização no município de Jijoca de Jericoacoara/CE</t>
  </si>
  <si>
    <t>21 a 23 de junho de 2016</t>
  </si>
  <si>
    <t>Jijoca de Jericoacoara/CE</t>
  </si>
  <si>
    <t>Visita do CAU/CE a cidade de Juazeiro do Norte/CE</t>
  </si>
  <si>
    <t xml:space="preserve"> 02 a 03 de junho de 2016</t>
  </si>
  <si>
    <t>JOYCE DO NASCIMENTO LOPES</t>
  </si>
  <si>
    <t xml:space="preserve"> Atividades de fiscalização</t>
  </si>
  <si>
    <t>23 e 24 de maio de 2016</t>
  </si>
  <si>
    <t>Trairi/CE</t>
  </si>
  <si>
    <t>Baturité/CE</t>
  </si>
  <si>
    <t>12 de maio de 2016</t>
  </si>
  <si>
    <t>I Seminário de Fiscalização da Comissão de Exercício Profissional</t>
  </si>
  <si>
    <t>12 e 13 de maio de 2016</t>
  </si>
  <si>
    <t>12 a 14 de abril de 2016</t>
  </si>
  <si>
    <t>Crateús/CE</t>
  </si>
  <si>
    <t xml:space="preserve"> 26 a 28 de abril de 2016</t>
  </si>
  <si>
    <t>Tianguá/CE e Viçosa/CE</t>
  </si>
  <si>
    <t>2 a 4 de maio de 2016</t>
  </si>
  <si>
    <t>Total Geral</t>
  </si>
  <si>
    <t>2º Semana de arquitetura e Urbanismo da FJN</t>
  </si>
  <si>
    <t>3ª Reunião da Comissão do CSC; 26ª Plenária Ordinária do CAU/BR; 8ª Reunião Plenária Ampliada do CAU/BR</t>
  </si>
  <si>
    <t>jun-16 Total</t>
  </si>
  <si>
    <t>mai-16 Total</t>
  </si>
  <si>
    <t>abr-16 Total</t>
  </si>
  <si>
    <t>mar-16 Total</t>
  </si>
  <si>
    <t>fev-16 Total</t>
  </si>
  <si>
    <t>jan-16 Total</t>
  </si>
  <si>
    <t>dez-15 Total</t>
  </si>
  <si>
    <t>nov-15 Total</t>
  </si>
  <si>
    <t>out-15 Total</t>
  </si>
  <si>
    <t>set-15 Total</t>
  </si>
  <si>
    <t>ago-15 Total</t>
  </si>
  <si>
    <t>jul-15 Total</t>
  </si>
  <si>
    <t>jun-15 Total</t>
  </si>
  <si>
    <t>mai-15 Total</t>
  </si>
  <si>
    <t>abr-15 Total</t>
  </si>
  <si>
    <t>mar-15 Total</t>
  </si>
  <si>
    <t>fev-15 Total</t>
  </si>
  <si>
    <t>dez-14 Total</t>
  </si>
  <si>
    <t>nov-14 Total</t>
  </si>
  <si>
    <t>out-14 Total</t>
  </si>
  <si>
    <t>set-14 Total</t>
  </si>
  <si>
    <t>ago-14 Total</t>
  </si>
  <si>
    <t>jul-14 Total</t>
  </si>
  <si>
    <t>jun-14 Total</t>
  </si>
  <si>
    <t>mai-14 Total</t>
  </si>
  <si>
    <t>abr-14 Total</t>
  </si>
  <si>
    <t>mar-14 Total</t>
  </si>
  <si>
    <t>fev-14 Total</t>
  </si>
  <si>
    <t>jan-14 Total</t>
  </si>
  <si>
    <t>dez-13 Total</t>
  </si>
  <si>
    <t>nov-13 Total</t>
  </si>
  <si>
    <t>out-13 Total</t>
  </si>
  <si>
    <t>set-13 Total</t>
  </si>
  <si>
    <t>ago-13 Total</t>
  </si>
  <si>
    <t>jul-13 Total</t>
  </si>
  <si>
    <t>jun-13 Total</t>
  </si>
  <si>
    <t>mai-13 Total</t>
  </si>
  <si>
    <t>abr-13 Total</t>
  </si>
  <si>
    <t>fev-13 Total</t>
  </si>
  <si>
    <t>nov-12 Total</t>
  </si>
  <si>
    <t>out-12 Total</t>
  </si>
  <si>
    <t>ago-12 Total</t>
  </si>
  <si>
    <t>jul-12 Total</t>
  </si>
  <si>
    <t>MÊS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</si>
</sst>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&quot;R$&quot;\ #,##0.00"/>
    <numFmt numFmtId="165" formatCode="[$-416]mmm\-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2"/>
      <color rgb="FF002060"/>
      <name val="Arial Narrow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6"/>
      <color rgb="FF002060"/>
      <name val="Arial Narrow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/>
    </xf>
    <xf numFmtId="1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/>
    </xf>
    <xf numFmtId="0" fontId="0" fillId="0" borderId="0" xfId="0" applyFont="1"/>
    <xf numFmtId="1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 applyFont="1" applyAlignment="1">
      <alignment horizontal="center"/>
    </xf>
    <xf numFmtId="164" fontId="0" fillId="0" borderId="1" xfId="0" applyNumberFormat="1" applyFont="1" applyBorder="1" applyAlignment="1">
      <alignment horizontal="center" vertical="center"/>
    </xf>
    <xf numFmtId="44" fontId="0" fillId="0" borderId="1" xfId="0" applyNumberFormat="1" applyFill="1" applyBorder="1"/>
    <xf numFmtId="0" fontId="0" fillId="0" borderId="0" xfId="0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4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4" fontId="8" fillId="0" borderId="1" xfId="0" applyNumberFormat="1" applyFont="1" applyFill="1" applyBorder="1"/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44" fontId="8" fillId="0" borderId="3" xfId="0" applyNumberFormat="1" applyFont="1" applyFill="1" applyBorder="1"/>
    <xf numFmtId="4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784033</xdr:colOff>
      <xdr:row>0</xdr:row>
      <xdr:rowOff>0</xdr:rowOff>
    </xdr:from>
    <xdr:to>
      <xdr:col>6</xdr:col>
      <xdr:colOff>854266</xdr:colOff>
      <xdr:row>4</xdr:row>
      <xdr:rowOff>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2158" y="0"/>
          <a:ext cx="4175508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2631152</xdr:colOff>
      <xdr:row>0</xdr:row>
      <xdr:rowOff>31750</xdr:rowOff>
    </xdr:from>
    <xdr:to>
      <xdr:col>10</xdr:col>
      <xdr:colOff>1226499</xdr:colOff>
      <xdr:row>3</xdr:row>
      <xdr:rowOff>47625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3277" y="31750"/>
          <a:ext cx="3976972" cy="77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1"/>
  <sheetViews>
    <sheetView showGridLines="0" zoomScale="85" zoomScaleNormal="85" workbookViewId="0">
      <selection activeCell="D131" sqref="D131"/>
    </sheetView>
  </sheetViews>
  <sheetFormatPr defaultRowHeight="15" x14ac:dyDescent="0.25"/>
  <cols>
    <col min="1" max="1" width="22.7109375" customWidth="1"/>
    <col min="2" max="2" width="39.42578125" bestFit="1" customWidth="1"/>
    <col min="3" max="3" width="14.7109375" bestFit="1" customWidth="1"/>
    <col min="4" max="4" width="78" customWidth="1"/>
    <col min="5" max="5" width="27.140625" customWidth="1"/>
    <col min="6" max="6" width="34.42578125" bestFit="1" customWidth="1"/>
    <col min="7" max="7" width="16.28515625" customWidth="1"/>
  </cols>
  <sheetData>
    <row r="2" spans="1:7" ht="31.5" customHeight="1" x14ac:dyDescent="0.25">
      <c r="A2" s="63" t="s">
        <v>12</v>
      </c>
      <c r="B2" s="63"/>
      <c r="C2" s="63"/>
    </row>
    <row r="4" spans="1:7" ht="9.75" customHeight="1" x14ac:dyDescent="0.25"/>
    <row r="5" spans="1:7" x14ac:dyDescent="0.25">
      <c r="A5" s="3" t="s">
        <v>0</v>
      </c>
      <c r="B5" s="3" t="s">
        <v>1</v>
      </c>
      <c r="C5" s="3" t="s">
        <v>6</v>
      </c>
      <c r="D5" s="3" t="s">
        <v>2</v>
      </c>
      <c r="E5" s="3" t="s">
        <v>230</v>
      </c>
      <c r="F5" s="3" t="s">
        <v>4</v>
      </c>
      <c r="G5" s="3" t="s">
        <v>23</v>
      </c>
    </row>
    <row r="6" spans="1:7" x14ac:dyDescent="0.25">
      <c r="A6" s="4">
        <v>42551</v>
      </c>
      <c r="B6" s="13" t="s">
        <v>19</v>
      </c>
      <c r="C6" s="2" t="s">
        <v>7</v>
      </c>
      <c r="D6" s="13" t="s">
        <v>334</v>
      </c>
      <c r="E6" s="13" t="s">
        <v>335</v>
      </c>
      <c r="F6" s="13" t="s">
        <v>336</v>
      </c>
      <c r="G6" s="17">
        <v>635.76</v>
      </c>
    </row>
    <row r="7" spans="1:7" x14ac:dyDescent="0.25">
      <c r="A7" s="4">
        <v>42536</v>
      </c>
      <c r="B7" s="13" t="s">
        <v>19</v>
      </c>
      <c r="C7" s="2" t="s">
        <v>7</v>
      </c>
      <c r="D7" s="13" t="s">
        <v>334</v>
      </c>
      <c r="E7" s="13" t="s">
        <v>335</v>
      </c>
      <c r="F7" s="13" t="s">
        <v>336</v>
      </c>
      <c r="G7" s="17">
        <v>808.58</v>
      </c>
    </row>
    <row r="8" spans="1:7" x14ac:dyDescent="0.25">
      <c r="A8" s="14">
        <v>42536</v>
      </c>
      <c r="B8" s="31" t="s">
        <v>5</v>
      </c>
      <c r="C8" s="13" t="s">
        <v>7</v>
      </c>
      <c r="D8" s="13" t="s">
        <v>325</v>
      </c>
      <c r="E8" s="13" t="s">
        <v>326</v>
      </c>
      <c r="F8" s="13" t="s">
        <v>327</v>
      </c>
      <c r="G8" s="17">
        <v>632.44000000000005</v>
      </c>
    </row>
    <row r="9" spans="1:7" x14ac:dyDescent="0.25">
      <c r="A9" s="14">
        <v>42535</v>
      </c>
      <c r="B9" s="15" t="s">
        <v>278</v>
      </c>
      <c r="C9" s="13" t="s">
        <v>7</v>
      </c>
      <c r="D9" s="13" t="s">
        <v>325</v>
      </c>
      <c r="E9" s="13" t="s">
        <v>326</v>
      </c>
      <c r="F9" s="13" t="s">
        <v>327</v>
      </c>
      <c r="G9" s="17">
        <v>632.44000000000005</v>
      </c>
    </row>
    <row r="10" spans="1:7" x14ac:dyDescent="0.25">
      <c r="A10" s="25">
        <v>42520</v>
      </c>
      <c r="B10" s="22" t="s">
        <v>5</v>
      </c>
      <c r="C10" s="22" t="s">
        <v>7</v>
      </c>
      <c r="D10" s="22" t="s">
        <v>350</v>
      </c>
      <c r="E10" s="22" t="s">
        <v>347</v>
      </c>
      <c r="F10" s="22" t="s">
        <v>268</v>
      </c>
      <c r="G10" s="26">
        <v>1089.92</v>
      </c>
    </row>
    <row r="11" spans="1:7" x14ac:dyDescent="0.25">
      <c r="A11" s="4">
        <v>42468</v>
      </c>
      <c r="B11" s="15" t="s">
        <v>351</v>
      </c>
      <c r="C11" s="2" t="s">
        <v>7</v>
      </c>
      <c r="D11" s="21" t="s">
        <v>352</v>
      </c>
      <c r="E11" s="13" t="s">
        <v>355</v>
      </c>
      <c r="F11" s="13" t="s">
        <v>356</v>
      </c>
      <c r="G11" s="17">
        <v>1551.12</v>
      </c>
    </row>
    <row r="12" spans="1:7" x14ac:dyDescent="0.25">
      <c r="A12" s="4">
        <v>42451</v>
      </c>
      <c r="B12" s="13" t="s">
        <v>5</v>
      </c>
      <c r="C12" s="2" t="s">
        <v>7</v>
      </c>
      <c r="D12" s="13" t="s">
        <v>28</v>
      </c>
      <c r="E12" s="13" t="s">
        <v>238</v>
      </c>
      <c r="F12" s="13" t="s">
        <v>239</v>
      </c>
      <c r="G12" s="6">
        <v>548.36</v>
      </c>
    </row>
    <row r="13" spans="1:7" x14ac:dyDescent="0.25">
      <c r="A13" s="14">
        <v>42451</v>
      </c>
      <c r="B13" s="13" t="s">
        <v>5</v>
      </c>
      <c r="C13" s="13" t="s">
        <v>7</v>
      </c>
      <c r="D13" s="13" t="s">
        <v>28</v>
      </c>
      <c r="E13" s="13" t="s">
        <v>240</v>
      </c>
      <c r="F13" s="13" t="s">
        <v>241</v>
      </c>
      <c r="G13" s="6">
        <v>1224.54</v>
      </c>
    </row>
    <row r="14" spans="1:7" ht="45" x14ac:dyDescent="0.25">
      <c r="A14" s="14">
        <v>42445</v>
      </c>
      <c r="B14" s="13" t="s">
        <v>38</v>
      </c>
      <c r="C14" s="13" t="s">
        <v>242</v>
      </c>
      <c r="D14" s="21" t="s">
        <v>243</v>
      </c>
      <c r="E14" s="13" t="s">
        <v>245</v>
      </c>
      <c r="F14" s="13" t="s">
        <v>244</v>
      </c>
      <c r="G14" s="17">
        <v>474.64</v>
      </c>
    </row>
    <row r="15" spans="1:7" ht="45" x14ac:dyDescent="0.25">
      <c r="A15" s="14">
        <v>42445</v>
      </c>
      <c r="B15" s="13" t="s">
        <v>38</v>
      </c>
      <c r="C15" s="13" t="s">
        <v>242</v>
      </c>
      <c r="D15" s="21" t="s">
        <v>243</v>
      </c>
      <c r="E15" s="13" t="s">
        <v>224</v>
      </c>
      <c r="F15" s="13" t="s">
        <v>246</v>
      </c>
      <c r="G15" s="17">
        <v>600.63</v>
      </c>
    </row>
    <row r="16" spans="1:7" x14ac:dyDescent="0.25">
      <c r="A16" s="14">
        <v>42415</v>
      </c>
      <c r="B16" s="13" t="s">
        <v>5</v>
      </c>
      <c r="C16" s="13" t="s">
        <v>7</v>
      </c>
      <c r="D16" s="32" t="s">
        <v>15</v>
      </c>
      <c r="E16" s="14" t="s">
        <v>232</v>
      </c>
      <c r="F16" s="13" t="s">
        <v>229</v>
      </c>
      <c r="G16" s="6">
        <v>555.54</v>
      </c>
    </row>
    <row r="17" spans="1:7" x14ac:dyDescent="0.25">
      <c r="A17" s="14">
        <v>42415</v>
      </c>
      <c r="B17" s="13" t="s">
        <v>26</v>
      </c>
      <c r="C17" s="13" t="s">
        <v>7</v>
      </c>
      <c r="D17" s="20" t="s">
        <v>15</v>
      </c>
      <c r="E17" s="13" t="s">
        <v>231</v>
      </c>
      <c r="F17" s="13" t="s">
        <v>233</v>
      </c>
      <c r="G17" s="6">
        <v>1080.79</v>
      </c>
    </row>
    <row r="18" spans="1:7" x14ac:dyDescent="0.25">
      <c r="A18" s="14">
        <v>42415</v>
      </c>
      <c r="B18" s="13" t="s">
        <v>5</v>
      </c>
      <c r="C18" s="13" t="s">
        <v>7</v>
      </c>
      <c r="D18" s="20" t="s">
        <v>15</v>
      </c>
      <c r="E18" s="13" t="s">
        <v>234</v>
      </c>
      <c r="F18" s="13" t="s">
        <v>235</v>
      </c>
      <c r="G18" s="6">
        <v>352</v>
      </c>
    </row>
    <row r="19" spans="1:7" x14ac:dyDescent="0.25">
      <c r="A19" s="14">
        <v>42415</v>
      </c>
      <c r="B19" s="13" t="s">
        <v>5</v>
      </c>
      <c r="C19" s="13" t="s">
        <v>7</v>
      </c>
      <c r="D19" s="13" t="s">
        <v>15</v>
      </c>
      <c r="E19" s="13" t="s">
        <v>236</v>
      </c>
      <c r="F19" s="13" t="s">
        <v>237</v>
      </c>
      <c r="G19" s="6">
        <v>525.25</v>
      </c>
    </row>
    <row r="20" spans="1:7" x14ac:dyDescent="0.25">
      <c r="A20" s="4">
        <v>42360</v>
      </c>
      <c r="B20" s="13" t="s">
        <v>5</v>
      </c>
      <c r="C20" s="2" t="s">
        <v>7</v>
      </c>
      <c r="D20" s="18" t="s">
        <v>118</v>
      </c>
      <c r="E20" s="13" t="s">
        <v>296</v>
      </c>
      <c r="F20" s="13" t="s">
        <v>25</v>
      </c>
      <c r="G20" s="17">
        <v>785.76</v>
      </c>
    </row>
    <row r="21" spans="1:7" x14ac:dyDescent="0.25">
      <c r="A21" s="4">
        <v>42360</v>
      </c>
      <c r="B21" s="13" t="s">
        <v>40</v>
      </c>
      <c r="C21" s="2" t="s">
        <v>242</v>
      </c>
      <c r="D21" s="18" t="s">
        <v>33</v>
      </c>
      <c r="E21" s="13" t="s">
        <v>305</v>
      </c>
      <c r="F21" s="13" t="s">
        <v>327</v>
      </c>
      <c r="G21" s="17">
        <v>446.99</v>
      </c>
    </row>
    <row r="22" spans="1:7" ht="30" x14ac:dyDescent="0.25">
      <c r="A22" s="4">
        <v>42356</v>
      </c>
      <c r="B22" s="13" t="s">
        <v>19</v>
      </c>
      <c r="C22" s="2" t="s">
        <v>7</v>
      </c>
      <c r="D22" s="21" t="s">
        <v>293</v>
      </c>
      <c r="E22" s="13" t="s">
        <v>294</v>
      </c>
      <c r="F22" s="13" t="s">
        <v>295</v>
      </c>
      <c r="G22" s="17">
        <v>834.64</v>
      </c>
    </row>
    <row r="23" spans="1:7" x14ac:dyDescent="0.25">
      <c r="A23" s="4">
        <v>42355</v>
      </c>
      <c r="B23" s="13" t="s">
        <v>5</v>
      </c>
      <c r="C23" s="2" t="s">
        <v>7</v>
      </c>
      <c r="D23" s="22" t="s">
        <v>288</v>
      </c>
      <c r="E23" s="13" t="s">
        <v>289</v>
      </c>
      <c r="F23" s="13" t="s">
        <v>290</v>
      </c>
      <c r="G23" s="17">
        <v>649.54</v>
      </c>
    </row>
    <row r="24" spans="1:7" ht="30" x14ac:dyDescent="0.25">
      <c r="A24" s="14">
        <v>42355</v>
      </c>
      <c r="B24" s="13" t="s">
        <v>19</v>
      </c>
      <c r="C24" s="13" t="s">
        <v>7</v>
      </c>
      <c r="D24" s="21" t="s">
        <v>291</v>
      </c>
      <c r="E24" s="13" t="s">
        <v>287</v>
      </c>
      <c r="F24" s="13" t="s">
        <v>292</v>
      </c>
      <c r="G24" s="17">
        <v>781.54</v>
      </c>
    </row>
    <row r="25" spans="1:7" ht="30" x14ac:dyDescent="0.25">
      <c r="A25" s="14">
        <v>42334</v>
      </c>
      <c r="B25" s="13" t="s">
        <v>5</v>
      </c>
      <c r="C25" s="13" t="s">
        <v>7</v>
      </c>
      <c r="D25" s="23" t="s">
        <v>286</v>
      </c>
      <c r="E25" s="13" t="s">
        <v>287</v>
      </c>
      <c r="F25" s="13" t="s">
        <v>327</v>
      </c>
      <c r="G25" s="17">
        <v>466.99</v>
      </c>
    </row>
    <row r="26" spans="1:7" x14ac:dyDescent="0.25">
      <c r="A26" s="14">
        <v>42334</v>
      </c>
      <c r="B26" s="13" t="s">
        <v>38</v>
      </c>
      <c r="C26" s="13" t="s">
        <v>242</v>
      </c>
      <c r="D26" s="21" t="s">
        <v>85</v>
      </c>
      <c r="E26" s="13" t="s">
        <v>86</v>
      </c>
      <c r="F26" s="13" t="s">
        <v>255</v>
      </c>
      <c r="G26" s="17">
        <v>541.64</v>
      </c>
    </row>
    <row r="27" spans="1:7" ht="30" x14ac:dyDescent="0.25">
      <c r="A27" s="14">
        <v>42334</v>
      </c>
      <c r="B27" s="13" t="s">
        <v>302</v>
      </c>
      <c r="C27" s="13" t="s">
        <v>14</v>
      </c>
      <c r="D27" s="21" t="s">
        <v>303</v>
      </c>
      <c r="E27" s="13" t="s">
        <v>47</v>
      </c>
      <c r="F27" s="13" t="s">
        <v>255</v>
      </c>
      <c r="G27" s="17">
        <v>520.73</v>
      </c>
    </row>
    <row r="28" spans="1:7" x14ac:dyDescent="0.25">
      <c r="A28" s="14">
        <v>42334</v>
      </c>
      <c r="B28" s="13" t="s">
        <v>38</v>
      </c>
      <c r="C28" s="13" t="s">
        <v>242</v>
      </c>
      <c r="D28" s="13" t="s">
        <v>85</v>
      </c>
      <c r="E28" s="13" t="s">
        <v>86</v>
      </c>
      <c r="F28" s="13" t="s">
        <v>246</v>
      </c>
      <c r="G28" s="17">
        <v>545.73</v>
      </c>
    </row>
    <row r="29" spans="1:7" x14ac:dyDescent="0.25">
      <c r="A29" s="14">
        <v>42334</v>
      </c>
      <c r="B29" s="13" t="s">
        <v>302</v>
      </c>
      <c r="C29" s="13" t="s">
        <v>14</v>
      </c>
      <c r="D29" s="13" t="s">
        <v>304</v>
      </c>
      <c r="E29" s="13" t="s">
        <v>47</v>
      </c>
      <c r="F29" s="13" t="s">
        <v>246</v>
      </c>
      <c r="G29" s="17">
        <v>434.22</v>
      </c>
    </row>
    <row r="30" spans="1:7" x14ac:dyDescent="0.25">
      <c r="A30" s="14">
        <v>42321</v>
      </c>
      <c r="B30" s="13" t="s">
        <v>40</v>
      </c>
      <c r="C30" s="13" t="s">
        <v>242</v>
      </c>
      <c r="D30" s="21" t="s">
        <v>301</v>
      </c>
      <c r="E30" s="13" t="s">
        <v>84</v>
      </c>
      <c r="F30" s="13" t="s">
        <v>268</v>
      </c>
      <c r="G30" s="17">
        <v>516.86</v>
      </c>
    </row>
    <row r="31" spans="1:7" x14ac:dyDescent="0.25">
      <c r="A31" s="14">
        <v>42321</v>
      </c>
      <c r="B31" s="13" t="s">
        <v>40</v>
      </c>
      <c r="C31" s="13" t="s">
        <v>242</v>
      </c>
      <c r="D31" s="21" t="s">
        <v>301</v>
      </c>
      <c r="E31" s="13" t="s">
        <v>361</v>
      </c>
      <c r="F31" s="13" t="s">
        <v>268</v>
      </c>
      <c r="G31" s="17">
        <v>473.13</v>
      </c>
    </row>
    <row r="32" spans="1:7" ht="30" x14ac:dyDescent="0.25">
      <c r="A32" s="14">
        <v>42318</v>
      </c>
      <c r="B32" s="13" t="s">
        <v>26</v>
      </c>
      <c r="C32" s="13" t="s">
        <v>7</v>
      </c>
      <c r="D32" s="21" t="s">
        <v>284</v>
      </c>
      <c r="E32" s="13" t="s">
        <v>285</v>
      </c>
      <c r="F32" s="13" t="s">
        <v>268</v>
      </c>
      <c r="G32" s="17">
        <v>1059.2</v>
      </c>
    </row>
    <row r="33" spans="1:7" x14ac:dyDescent="0.25">
      <c r="A33" s="14">
        <v>42276</v>
      </c>
      <c r="B33" s="13" t="s">
        <v>5</v>
      </c>
      <c r="C33" s="13" t="s">
        <v>7</v>
      </c>
      <c r="D33" s="22" t="s">
        <v>70</v>
      </c>
      <c r="E33" s="13" t="s">
        <v>283</v>
      </c>
      <c r="F33" s="13" t="s">
        <v>268</v>
      </c>
      <c r="G33" s="17">
        <v>1585.67</v>
      </c>
    </row>
    <row r="34" spans="1:7" ht="30" x14ac:dyDescent="0.25">
      <c r="A34" s="4">
        <v>42261</v>
      </c>
      <c r="B34" s="13" t="s">
        <v>5</v>
      </c>
      <c r="C34" s="2" t="s">
        <v>7</v>
      </c>
      <c r="D34" s="23" t="s">
        <v>65</v>
      </c>
      <c r="E34" s="13" t="s">
        <v>282</v>
      </c>
      <c r="F34" s="13" t="s">
        <v>255</v>
      </c>
      <c r="G34" s="7">
        <v>750.73</v>
      </c>
    </row>
    <row r="35" spans="1:7" ht="30" x14ac:dyDescent="0.25">
      <c r="A35" s="4">
        <v>42261</v>
      </c>
      <c r="B35" s="13" t="s">
        <v>5</v>
      </c>
      <c r="C35" s="2" t="s">
        <v>7</v>
      </c>
      <c r="D35" s="23" t="s">
        <v>65</v>
      </c>
      <c r="E35" s="13" t="s">
        <v>281</v>
      </c>
      <c r="F35" s="13" t="s">
        <v>246</v>
      </c>
      <c r="G35" s="7">
        <v>848.64</v>
      </c>
    </row>
    <row r="36" spans="1:7" x14ac:dyDescent="0.25">
      <c r="A36" s="4">
        <v>42261</v>
      </c>
      <c r="B36" s="13" t="s">
        <v>31</v>
      </c>
      <c r="C36" s="2" t="s">
        <v>242</v>
      </c>
      <c r="D36" s="21" t="s">
        <v>358</v>
      </c>
      <c r="E36" s="13" t="s">
        <v>299</v>
      </c>
      <c r="F36" s="13" t="s">
        <v>300</v>
      </c>
      <c r="G36" s="7">
        <v>1086.99</v>
      </c>
    </row>
    <row r="37" spans="1:7" x14ac:dyDescent="0.25">
      <c r="A37" s="16">
        <v>42241</v>
      </c>
      <c r="B37" s="15" t="s">
        <v>278</v>
      </c>
      <c r="C37" s="15" t="s">
        <v>7</v>
      </c>
      <c r="D37" s="22" t="s">
        <v>331</v>
      </c>
      <c r="E37" s="15" t="s">
        <v>279</v>
      </c>
      <c r="F37" s="15" t="s">
        <v>264</v>
      </c>
      <c r="G37" s="6">
        <v>981.28</v>
      </c>
    </row>
    <row r="38" spans="1:7" ht="30" x14ac:dyDescent="0.25">
      <c r="A38" s="16">
        <v>42241</v>
      </c>
      <c r="B38" s="15" t="s">
        <v>19</v>
      </c>
      <c r="C38" s="15" t="s">
        <v>7</v>
      </c>
      <c r="D38" s="23" t="s">
        <v>333</v>
      </c>
      <c r="E38" s="15" t="s">
        <v>280</v>
      </c>
      <c r="F38" s="15" t="s">
        <v>268</v>
      </c>
      <c r="G38" s="6">
        <v>1623.47</v>
      </c>
    </row>
    <row r="39" spans="1:7" x14ac:dyDescent="0.25">
      <c r="A39" s="16">
        <v>42215</v>
      </c>
      <c r="B39" s="15" t="s">
        <v>19</v>
      </c>
      <c r="C39" s="15" t="s">
        <v>7</v>
      </c>
      <c r="D39" s="22" t="s">
        <v>332</v>
      </c>
      <c r="E39" s="15" t="s">
        <v>276</v>
      </c>
      <c r="F39" s="15" t="s">
        <v>246</v>
      </c>
      <c r="G39" s="6">
        <v>1088.03</v>
      </c>
    </row>
    <row r="40" spans="1:7" x14ac:dyDescent="0.25">
      <c r="A40" s="16">
        <v>42215</v>
      </c>
      <c r="B40" s="15" t="s">
        <v>19</v>
      </c>
      <c r="C40" s="15" t="s">
        <v>7</v>
      </c>
      <c r="D40" s="22" t="s">
        <v>332</v>
      </c>
      <c r="E40" s="15" t="s">
        <v>277</v>
      </c>
      <c r="F40" s="15" t="s">
        <v>255</v>
      </c>
      <c r="G40" s="6">
        <v>1531.64</v>
      </c>
    </row>
    <row r="41" spans="1:7" x14ac:dyDescent="0.25">
      <c r="A41" s="16">
        <v>42185</v>
      </c>
      <c r="B41" s="15" t="s">
        <v>274</v>
      </c>
      <c r="C41" s="15" t="s">
        <v>7</v>
      </c>
      <c r="D41" s="19" t="s">
        <v>369</v>
      </c>
      <c r="E41" s="15" t="s">
        <v>275</v>
      </c>
      <c r="F41" s="15" t="s">
        <v>268</v>
      </c>
      <c r="G41" s="6">
        <v>1422.47</v>
      </c>
    </row>
    <row r="42" spans="1:7" x14ac:dyDescent="0.25">
      <c r="A42" s="14">
        <v>42185</v>
      </c>
      <c r="B42" s="13" t="s">
        <v>40</v>
      </c>
      <c r="C42" s="13" t="s">
        <v>242</v>
      </c>
      <c r="D42" s="13" t="s">
        <v>76</v>
      </c>
      <c r="E42" s="13" t="s">
        <v>298</v>
      </c>
      <c r="F42" s="13" t="s">
        <v>268</v>
      </c>
      <c r="G42" s="17">
        <v>1318.47</v>
      </c>
    </row>
    <row r="43" spans="1:7" ht="30" x14ac:dyDescent="0.25">
      <c r="A43" s="16">
        <v>42135</v>
      </c>
      <c r="B43" s="15" t="s">
        <v>351</v>
      </c>
      <c r="C43" s="15" t="s">
        <v>7</v>
      </c>
      <c r="D43" s="23" t="s">
        <v>357</v>
      </c>
      <c r="E43" s="15" t="s">
        <v>267</v>
      </c>
      <c r="F43" s="15" t="s">
        <v>268</v>
      </c>
      <c r="G43" s="6">
        <v>913.47</v>
      </c>
    </row>
    <row r="44" spans="1:7" x14ac:dyDescent="0.25">
      <c r="A44" s="16">
        <v>42135</v>
      </c>
      <c r="B44" s="15" t="s">
        <v>271</v>
      </c>
      <c r="C44" s="15" t="s">
        <v>14</v>
      </c>
      <c r="D44" s="19" t="s">
        <v>368</v>
      </c>
      <c r="E44" s="15" t="s">
        <v>269</v>
      </c>
      <c r="F44" s="15" t="s">
        <v>270</v>
      </c>
      <c r="G44" s="6">
        <v>423.54</v>
      </c>
    </row>
    <row r="45" spans="1:7" x14ac:dyDescent="0.25">
      <c r="A45" s="16">
        <v>42135</v>
      </c>
      <c r="B45" s="15" t="s">
        <v>271</v>
      </c>
      <c r="C45" s="15" t="s">
        <v>14</v>
      </c>
      <c r="D45" s="19" t="s">
        <v>368</v>
      </c>
      <c r="E45" s="15" t="s">
        <v>272</v>
      </c>
      <c r="F45" s="15" t="s">
        <v>273</v>
      </c>
      <c r="G45" s="6">
        <v>331.87</v>
      </c>
    </row>
    <row r="46" spans="1:7" x14ac:dyDescent="0.25">
      <c r="A46" s="16">
        <v>42122</v>
      </c>
      <c r="B46" s="15" t="s">
        <v>278</v>
      </c>
      <c r="C46" s="15" t="s">
        <v>7</v>
      </c>
      <c r="D46" s="22" t="s">
        <v>331</v>
      </c>
      <c r="E46" s="15" t="s">
        <v>265</v>
      </c>
      <c r="F46" s="15" t="s">
        <v>266</v>
      </c>
      <c r="G46" s="6">
        <v>705.93</v>
      </c>
    </row>
    <row r="47" spans="1:7" x14ac:dyDescent="0.25">
      <c r="A47" s="14">
        <v>42108</v>
      </c>
      <c r="B47" s="13" t="s">
        <v>26</v>
      </c>
      <c r="C47" s="13" t="s">
        <v>7</v>
      </c>
      <c r="D47" s="22" t="s">
        <v>329</v>
      </c>
      <c r="E47" s="13" t="s">
        <v>258</v>
      </c>
      <c r="F47" s="13" t="s">
        <v>259</v>
      </c>
      <c r="G47" s="6">
        <v>975.64</v>
      </c>
    </row>
    <row r="48" spans="1:7" x14ac:dyDescent="0.25">
      <c r="A48" s="14">
        <v>42108</v>
      </c>
      <c r="B48" s="13" t="s">
        <v>26</v>
      </c>
      <c r="C48" s="13" t="s">
        <v>7</v>
      </c>
      <c r="D48" s="22" t="s">
        <v>329</v>
      </c>
      <c r="E48" s="13" t="s">
        <v>260</v>
      </c>
      <c r="F48" s="13" t="s">
        <v>261</v>
      </c>
      <c r="G48" s="6">
        <v>751.54</v>
      </c>
    </row>
    <row r="49" spans="1:7" x14ac:dyDescent="0.25">
      <c r="A49" s="16">
        <v>42108</v>
      </c>
      <c r="B49" s="15" t="s">
        <v>262</v>
      </c>
      <c r="C49" s="15" t="s">
        <v>7</v>
      </c>
      <c r="D49" s="22" t="s">
        <v>330</v>
      </c>
      <c r="E49" s="15" t="s">
        <v>263</v>
      </c>
      <c r="F49" s="15" t="s">
        <v>264</v>
      </c>
      <c r="G49" s="6">
        <v>1827.78</v>
      </c>
    </row>
    <row r="50" spans="1:7" x14ac:dyDescent="0.25">
      <c r="A50" s="14">
        <v>42093</v>
      </c>
      <c r="B50" s="13" t="s">
        <v>71</v>
      </c>
      <c r="C50" s="13" t="s">
        <v>242</v>
      </c>
      <c r="D50" s="13" t="s">
        <v>72</v>
      </c>
      <c r="E50" s="13" t="s">
        <v>297</v>
      </c>
      <c r="F50" s="13" t="s">
        <v>268</v>
      </c>
      <c r="G50" s="17">
        <v>2124.4699999999998</v>
      </c>
    </row>
    <row r="51" spans="1:7" s="12" customFormat="1" x14ac:dyDescent="0.25">
      <c r="A51" s="14">
        <v>42066</v>
      </c>
      <c r="B51" s="13" t="s">
        <v>5</v>
      </c>
      <c r="C51" s="13" t="s">
        <v>7</v>
      </c>
      <c r="D51" s="22" t="s">
        <v>50</v>
      </c>
      <c r="E51" s="13" t="s">
        <v>257</v>
      </c>
      <c r="F51" s="13" t="s">
        <v>255</v>
      </c>
      <c r="G51" s="6">
        <v>948.64</v>
      </c>
    </row>
    <row r="52" spans="1:7" x14ac:dyDescent="0.25">
      <c r="A52" s="14">
        <v>42066</v>
      </c>
      <c r="B52" s="13" t="s">
        <v>5</v>
      </c>
      <c r="C52" s="13" t="s">
        <v>7</v>
      </c>
      <c r="D52" s="22" t="s">
        <v>50</v>
      </c>
      <c r="E52" s="13" t="s">
        <v>256</v>
      </c>
      <c r="F52" s="13" t="s">
        <v>246</v>
      </c>
      <c r="G52" s="6">
        <v>748.93</v>
      </c>
    </row>
    <row r="53" spans="1:7" x14ac:dyDescent="0.25">
      <c r="A53" s="25">
        <v>42050</v>
      </c>
      <c r="B53" s="22" t="s">
        <v>247</v>
      </c>
      <c r="C53" s="22" t="s">
        <v>7</v>
      </c>
      <c r="D53" s="22" t="s">
        <v>48</v>
      </c>
      <c r="E53" s="22" t="s">
        <v>249</v>
      </c>
      <c r="F53" s="22" t="s">
        <v>248</v>
      </c>
      <c r="G53" s="24">
        <v>2441.5700000000002</v>
      </c>
    </row>
    <row r="54" spans="1:7" s="12" customFormat="1" x14ac:dyDescent="0.25">
      <c r="A54" s="25">
        <v>42050</v>
      </c>
      <c r="B54" s="22" t="s">
        <v>5</v>
      </c>
      <c r="C54" s="22" t="s">
        <v>7</v>
      </c>
      <c r="D54" s="22" t="s">
        <v>48</v>
      </c>
      <c r="E54" s="22" t="s">
        <v>249</v>
      </c>
      <c r="F54" s="22" t="s">
        <v>248</v>
      </c>
      <c r="G54" s="6">
        <v>2269.5700000000002</v>
      </c>
    </row>
    <row r="55" spans="1:7" s="12" customFormat="1" x14ac:dyDescent="0.25">
      <c r="A55" s="25">
        <v>42050</v>
      </c>
      <c r="B55" s="22" t="s">
        <v>250</v>
      </c>
      <c r="C55" s="22" t="s">
        <v>7</v>
      </c>
      <c r="D55" s="22" t="s">
        <v>328</v>
      </c>
      <c r="E55" s="22" t="s">
        <v>49</v>
      </c>
      <c r="F55" s="22" t="s">
        <v>252</v>
      </c>
      <c r="G55" s="6">
        <v>369.85</v>
      </c>
    </row>
    <row r="56" spans="1:7" x14ac:dyDescent="0.25">
      <c r="A56" s="25">
        <v>42050</v>
      </c>
      <c r="B56" s="22" t="s">
        <v>247</v>
      </c>
      <c r="C56" s="22" t="s">
        <v>7</v>
      </c>
      <c r="D56" s="22" t="s">
        <v>328</v>
      </c>
      <c r="E56" s="22" t="s">
        <v>253</v>
      </c>
      <c r="F56" s="22" t="s">
        <v>252</v>
      </c>
      <c r="G56" s="24">
        <v>369.85</v>
      </c>
    </row>
    <row r="57" spans="1:7" s="12" customFormat="1" x14ac:dyDescent="0.25">
      <c r="A57" s="25">
        <v>42050</v>
      </c>
      <c r="B57" s="22" t="s">
        <v>5</v>
      </c>
      <c r="C57" s="22" t="s">
        <v>7</v>
      </c>
      <c r="D57" s="22" t="s">
        <v>48</v>
      </c>
      <c r="E57" s="22" t="s">
        <v>251</v>
      </c>
      <c r="F57" s="22" t="s">
        <v>252</v>
      </c>
      <c r="G57" s="6">
        <v>369.85</v>
      </c>
    </row>
    <row r="58" spans="1:7" s="12" customFormat="1" x14ac:dyDescent="0.25">
      <c r="A58" s="25">
        <v>42050</v>
      </c>
      <c r="B58" s="22" t="s">
        <v>26</v>
      </c>
      <c r="C58" s="22" t="s">
        <v>7</v>
      </c>
      <c r="D58" s="22" t="s">
        <v>328</v>
      </c>
      <c r="E58" s="22" t="s">
        <v>249</v>
      </c>
      <c r="F58" s="22" t="s">
        <v>254</v>
      </c>
      <c r="G58" s="6">
        <v>2507.4699999999998</v>
      </c>
    </row>
    <row r="59" spans="1:7" s="12" customFormat="1" x14ac:dyDescent="0.25">
      <c r="A59" s="28">
        <v>41995</v>
      </c>
      <c r="B59" s="11" t="s">
        <v>90</v>
      </c>
      <c r="C59" s="19" t="s">
        <v>7</v>
      </c>
      <c r="D59" s="10" t="s">
        <v>389</v>
      </c>
      <c r="E59" s="19" t="s">
        <v>390</v>
      </c>
      <c r="F59" s="19" t="s">
        <v>391</v>
      </c>
      <c r="G59" s="29">
        <v>608.92999999999995</v>
      </c>
    </row>
    <row r="60" spans="1:7" s="12" customFormat="1" x14ac:dyDescent="0.25">
      <c r="A60" s="14">
        <v>41988</v>
      </c>
      <c r="B60" s="13" t="s">
        <v>309</v>
      </c>
      <c r="C60" s="13" t="s">
        <v>7</v>
      </c>
      <c r="D60" s="19" t="s">
        <v>128</v>
      </c>
      <c r="E60" s="13" t="s">
        <v>313</v>
      </c>
      <c r="F60" s="13" t="s">
        <v>314</v>
      </c>
      <c r="G60" s="17">
        <v>1409</v>
      </c>
    </row>
    <row r="61" spans="1:7" s="12" customFormat="1" x14ac:dyDescent="0.25">
      <c r="A61" s="14">
        <v>41988</v>
      </c>
      <c r="B61" s="13" t="s">
        <v>309</v>
      </c>
      <c r="C61" s="13" t="s">
        <v>7</v>
      </c>
      <c r="D61" s="19" t="s">
        <v>128</v>
      </c>
      <c r="E61" s="13" t="s">
        <v>315</v>
      </c>
      <c r="F61" s="13" t="s">
        <v>314</v>
      </c>
      <c r="G61" s="17">
        <v>100</v>
      </c>
    </row>
    <row r="62" spans="1:7" x14ac:dyDescent="0.25">
      <c r="A62" s="28">
        <v>41971</v>
      </c>
      <c r="B62" s="19" t="s">
        <v>309</v>
      </c>
      <c r="C62" s="19" t="s">
        <v>7</v>
      </c>
      <c r="D62" s="19" t="s">
        <v>131</v>
      </c>
      <c r="E62" s="19" t="s">
        <v>392</v>
      </c>
      <c r="F62" s="19" t="s">
        <v>255</v>
      </c>
      <c r="G62" s="29">
        <v>826.47</v>
      </c>
    </row>
    <row r="63" spans="1:7" x14ac:dyDescent="0.25">
      <c r="A63" s="28">
        <v>41971</v>
      </c>
      <c r="B63" s="19" t="s">
        <v>309</v>
      </c>
      <c r="C63" s="19" t="s">
        <v>7</v>
      </c>
      <c r="D63" s="19" t="s">
        <v>131</v>
      </c>
      <c r="E63" s="19" t="s">
        <v>393</v>
      </c>
      <c r="F63" s="19" t="s">
        <v>246</v>
      </c>
      <c r="G63" s="29">
        <v>604.03</v>
      </c>
    </row>
    <row r="64" spans="1:7" x14ac:dyDescent="0.25">
      <c r="A64" s="14">
        <v>41956</v>
      </c>
      <c r="B64" s="13" t="s">
        <v>309</v>
      </c>
      <c r="C64" s="13" t="s">
        <v>7</v>
      </c>
      <c r="D64" s="19" t="s">
        <v>126</v>
      </c>
      <c r="E64" s="20" t="s">
        <v>310</v>
      </c>
      <c r="F64" s="20" t="s">
        <v>268</v>
      </c>
      <c r="G64" s="17">
        <v>1950.6</v>
      </c>
    </row>
    <row r="65" spans="1:7" s="12" customFormat="1" x14ac:dyDescent="0.25">
      <c r="A65" s="14">
        <v>41956</v>
      </c>
      <c r="B65" s="19" t="s">
        <v>309</v>
      </c>
      <c r="C65" s="19" t="s">
        <v>7</v>
      </c>
      <c r="D65" s="19" t="s">
        <v>126</v>
      </c>
      <c r="E65" s="19" t="s">
        <v>311</v>
      </c>
      <c r="F65" s="19" t="s">
        <v>387</v>
      </c>
      <c r="G65" s="17">
        <v>25</v>
      </c>
    </row>
    <row r="66" spans="1:7" s="12" customFormat="1" x14ac:dyDescent="0.25">
      <c r="A66" s="14">
        <v>41956</v>
      </c>
      <c r="B66" s="13" t="s">
        <v>309</v>
      </c>
      <c r="C66" s="13" t="s">
        <v>7</v>
      </c>
      <c r="D66" s="19" t="s">
        <v>126</v>
      </c>
      <c r="E66" s="13" t="s">
        <v>311</v>
      </c>
      <c r="F66" s="13" t="s">
        <v>308</v>
      </c>
      <c r="G66" s="17">
        <v>1058.32</v>
      </c>
    </row>
    <row r="67" spans="1:7" x14ac:dyDescent="0.25">
      <c r="A67" s="14">
        <v>41956</v>
      </c>
      <c r="B67" s="19" t="s">
        <v>278</v>
      </c>
      <c r="C67" s="19" t="s">
        <v>7</v>
      </c>
      <c r="D67" s="19" t="s">
        <v>123</v>
      </c>
      <c r="E67" s="19" t="s">
        <v>311</v>
      </c>
      <c r="F67" s="19" t="s">
        <v>387</v>
      </c>
      <c r="G67" s="17">
        <v>1019.32</v>
      </c>
    </row>
    <row r="68" spans="1:7" ht="14.25" customHeight="1" x14ac:dyDescent="0.25">
      <c r="A68" s="14">
        <v>41956</v>
      </c>
      <c r="B68" s="9" t="s">
        <v>26</v>
      </c>
      <c r="C68" s="13" t="s">
        <v>7</v>
      </c>
      <c r="D68" s="13" t="s">
        <v>212</v>
      </c>
      <c r="E68" s="13" t="s">
        <v>312</v>
      </c>
      <c r="F68" s="13" t="s">
        <v>268</v>
      </c>
      <c r="G68" s="17">
        <v>1692.4</v>
      </c>
    </row>
    <row r="69" spans="1:7" s="12" customFormat="1" x14ac:dyDescent="0.25">
      <c r="A69" s="14">
        <v>41956</v>
      </c>
      <c r="B69" s="13" t="s">
        <v>5</v>
      </c>
      <c r="C69" s="13" t="s">
        <v>7</v>
      </c>
      <c r="D69" s="19" t="s">
        <v>306</v>
      </c>
      <c r="E69" s="13" t="s">
        <v>312</v>
      </c>
      <c r="F69" s="13" t="s">
        <v>268</v>
      </c>
      <c r="G69" s="17">
        <v>1994.4</v>
      </c>
    </row>
    <row r="70" spans="1:7" s="27" customFormat="1" x14ac:dyDescent="0.25">
      <c r="A70" s="33">
        <v>41897</v>
      </c>
      <c r="B70" s="22" t="s">
        <v>40</v>
      </c>
      <c r="C70" s="22" t="s">
        <v>242</v>
      </c>
      <c r="D70" s="22" t="s">
        <v>139</v>
      </c>
      <c r="E70" s="22" t="s">
        <v>388</v>
      </c>
      <c r="F70" s="22" t="s">
        <v>246</v>
      </c>
      <c r="G70" s="34">
        <v>839.28</v>
      </c>
    </row>
    <row r="71" spans="1:7" s="12" customFormat="1" x14ac:dyDescent="0.25">
      <c r="A71" s="14">
        <v>41897</v>
      </c>
      <c r="B71" s="20" t="s">
        <v>40</v>
      </c>
      <c r="C71" s="13" t="s">
        <v>242</v>
      </c>
      <c r="D71" s="19" t="s">
        <v>139</v>
      </c>
      <c r="E71" s="19" t="s">
        <v>307</v>
      </c>
      <c r="F71" s="19" t="s">
        <v>255</v>
      </c>
      <c r="G71" s="17">
        <v>582.82000000000005</v>
      </c>
    </row>
    <row r="72" spans="1:7" s="12" customFormat="1" x14ac:dyDescent="0.25">
      <c r="A72" s="25">
        <v>41897</v>
      </c>
      <c r="B72" s="20" t="s">
        <v>31</v>
      </c>
      <c r="C72" s="13" t="s">
        <v>242</v>
      </c>
      <c r="D72" s="19" t="s">
        <v>139</v>
      </c>
      <c r="E72" s="19" t="s">
        <v>388</v>
      </c>
      <c r="F72" s="19" t="s">
        <v>246</v>
      </c>
      <c r="G72" s="17">
        <v>839.28</v>
      </c>
    </row>
    <row r="73" spans="1:7" s="12" customFormat="1" x14ac:dyDescent="0.25">
      <c r="A73" s="25">
        <v>41897</v>
      </c>
      <c r="B73" s="20" t="s">
        <v>31</v>
      </c>
      <c r="C73" s="13" t="s">
        <v>242</v>
      </c>
      <c r="D73" s="19" t="s">
        <v>139</v>
      </c>
      <c r="E73" s="19" t="s">
        <v>307</v>
      </c>
      <c r="F73" s="19" t="s">
        <v>255</v>
      </c>
      <c r="G73" s="17">
        <v>582.82000000000005</v>
      </c>
    </row>
    <row r="74" spans="1:7" s="12" customFormat="1" x14ac:dyDescent="0.25">
      <c r="A74" s="14">
        <v>41897</v>
      </c>
      <c r="B74" s="20" t="s">
        <v>141</v>
      </c>
      <c r="C74" s="13" t="s">
        <v>242</v>
      </c>
      <c r="D74" s="19" t="s">
        <v>139</v>
      </c>
      <c r="E74" s="19" t="s">
        <v>307</v>
      </c>
      <c r="F74" s="19" t="s">
        <v>255</v>
      </c>
      <c r="G74" s="17">
        <v>582.82000000000005</v>
      </c>
    </row>
    <row r="75" spans="1:7" s="12" customFormat="1" x14ac:dyDescent="0.25">
      <c r="A75" s="14">
        <v>41897</v>
      </c>
      <c r="B75" s="20" t="s">
        <v>141</v>
      </c>
      <c r="C75" s="13" t="s">
        <v>242</v>
      </c>
      <c r="D75" s="19" t="s">
        <v>139</v>
      </c>
      <c r="E75" s="19" t="s">
        <v>388</v>
      </c>
      <c r="F75" s="19" t="s">
        <v>246</v>
      </c>
      <c r="G75" s="17">
        <v>839.28</v>
      </c>
    </row>
    <row r="76" spans="1:7" s="12" customFormat="1" x14ac:dyDescent="0.25">
      <c r="A76" s="14">
        <v>41864</v>
      </c>
      <c r="B76" s="19" t="s">
        <v>309</v>
      </c>
      <c r="C76" s="13" t="s">
        <v>7</v>
      </c>
      <c r="D76" s="19" t="s">
        <v>116</v>
      </c>
      <c r="E76" s="19" t="s">
        <v>383</v>
      </c>
      <c r="F76" s="19" t="s">
        <v>255</v>
      </c>
      <c r="G76" s="17">
        <v>815.57</v>
      </c>
    </row>
    <row r="77" spans="1:7" x14ac:dyDescent="0.25">
      <c r="A77" s="4">
        <v>41864</v>
      </c>
      <c r="B77" s="19" t="s">
        <v>309</v>
      </c>
      <c r="C77" s="2" t="s">
        <v>7</v>
      </c>
      <c r="D77" s="19" t="s">
        <v>116</v>
      </c>
      <c r="E77" s="19" t="s">
        <v>382</v>
      </c>
      <c r="F77" s="19" t="s">
        <v>246</v>
      </c>
      <c r="G77" s="7">
        <v>1141.55</v>
      </c>
    </row>
    <row r="78" spans="1:7" x14ac:dyDescent="0.25">
      <c r="A78" s="14">
        <v>41864</v>
      </c>
      <c r="B78" s="19" t="s">
        <v>309</v>
      </c>
      <c r="C78" s="13" t="s">
        <v>7</v>
      </c>
      <c r="D78" s="19" t="s">
        <v>120</v>
      </c>
      <c r="E78" s="19" t="s">
        <v>385</v>
      </c>
      <c r="F78" s="19" t="s">
        <v>384</v>
      </c>
      <c r="G78" s="17">
        <v>1390.52</v>
      </c>
    </row>
    <row r="79" spans="1:7" x14ac:dyDescent="0.25">
      <c r="A79" s="14">
        <v>41864</v>
      </c>
      <c r="B79" s="19" t="s">
        <v>309</v>
      </c>
      <c r="C79" s="13" t="s">
        <v>7</v>
      </c>
      <c r="D79" s="19" t="s">
        <v>120</v>
      </c>
      <c r="E79" s="19" t="s">
        <v>386</v>
      </c>
      <c r="F79" s="19" t="s">
        <v>246</v>
      </c>
      <c r="G79" s="17">
        <v>58</v>
      </c>
    </row>
    <row r="80" spans="1:7" x14ac:dyDescent="0.25">
      <c r="A80" s="14">
        <v>41803</v>
      </c>
      <c r="B80" s="19" t="s">
        <v>309</v>
      </c>
      <c r="C80" s="13" t="s">
        <v>7</v>
      </c>
      <c r="D80" s="19" t="s">
        <v>186</v>
      </c>
      <c r="E80" s="28" t="s">
        <v>380</v>
      </c>
      <c r="F80" s="19" t="s">
        <v>327</v>
      </c>
      <c r="G80" s="17">
        <v>441.52</v>
      </c>
    </row>
    <row r="81" spans="1:7" x14ac:dyDescent="0.25">
      <c r="A81" s="14">
        <v>41803</v>
      </c>
      <c r="B81" s="19" t="s">
        <v>141</v>
      </c>
      <c r="C81" s="13" t="s">
        <v>242</v>
      </c>
      <c r="D81" s="19" t="s">
        <v>199</v>
      </c>
      <c r="E81" s="28" t="s">
        <v>380</v>
      </c>
      <c r="F81" s="19" t="s">
        <v>327</v>
      </c>
      <c r="G81" s="17">
        <v>441.52</v>
      </c>
    </row>
    <row r="82" spans="1:7" x14ac:dyDescent="0.25">
      <c r="A82" s="14">
        <v>41803</v>
      </c>
      <c r="B82" s="19" t="s">
        <v>376</v>
      </c>
      <c r="C82" s="13" t="s">
        <v>242</v>
      </c>
      <c r="D82" s="19" t="s">
        <v>136</v>
      </c>
      <c r="E82" s="19" t="s">
        <v>137</v>
      </c>
      <c r="F82" s="19" t="s">
        <v>259</v>
      </c>
      <c r="G82" s="17">
        <v>148.27000000000001</v>
      </c>
    </row>
    <row r="83" spans="1:7" x14ac:dyDescent="0.25">
      <c r="A83" s="14">
        <v>41803</v>
      </c>
      <c r="B83" s="19" t="s">
        <v>376</v>
      </c>
      <c r="C83" s="13" t="s">
        <v>242</v>
      </c>
      <c r="D83" s="19" t="s">
        <v>136</v>
      </c>
      <c r="E83" s="19" t="s">
        <v>381</v>
      </c>
      <c r="F83" s="19" t="s">
        <v>259</v>
      </c>
      <c r="G83" s="17">
        <v>159.57</v>
      </c>
    </row>
    <row r="84" spans="1:7" x14ac:dyDescent="0.25">
      <c r="A84" s="14">
        <v>41789</v>
      </c>
      <c r="B84" s="19" t="s">
        <v>309</v>
      </c>
      <c r="C84" s="13" t="s">
        <v>7</v>
      </c>
      <c r="D84" s="19" t="s">
        <v>110</v>
      </c>
      <c r="E84" s="28" t="s">
        <v>394</v>
      </c>
      <c r="F84" s="19" t="s">
        <v>379</v>
      </c>
      <c r="G84" s="17">
        <v>1239.32</v>
      </c>
    </row>
    <row r="85" spans="1:7" s="12" customFormat="1" x14ac:dyDescent="0.25">
      <c r="A85" s="14">
        <v>41789</v>
      </c>
      <c r="B85" s="19" t="s">
        <v>376</v>
      </c>
      <c r="C85" s="13" t="s">
        <v>242</v>
      </c>
      <c r="D85" s="19" t="s">
        <v>134</v>
      </c>
      <c r="E85" s="19" t="s">
        <v>378</v>
      </c>
      <c r="F85" s="19" t="s">
        <v>255</v>
      </c>
      <c r="G85" s="17">
        <v>890.57</v>
      </c>
    </row>
    <row r="86" spans="1:7" s="12" customFormat="1" x14ac:dyDescent="0.25">
      <c r="A86" s="14">
        <v>41789</v>
      </c>
      <c r="B86" s="19" t="s">
        <v>376</v>
      </c>
      <c r="C86" s="13" t="s">
        <v>7</v>
      </c>
      <c r="D86" s="19" t="s">
        <v>134</v>
      </c>
      <c r="E86" s="19" t="s">
        <v>377</v>
      </c>
      <c r="F86" s="19" t="s">
        <v>246</v>
      </c>
      <c r="G86" s="17">
        <v>673.95</v>
      </c>
    </row>
    <row r="87" spans="1:7" s="12" customFormat="1" x14ac:dyDescent="0.25">
      <c r="A87" s="14">
        <v>41759</v>
      </c>
      <c r="B87" s="9" t="s">
        <v>309</v>
      </c>
      <c r="C87" s="13" t="s">
        <v>7</v>
      </c>
      <c r="D87" s="19" t="s">
        <v>97</v>
      </c>
      <c r="E87" s="19" t="s">
        <v>396</v>
      </c>
      <c r="F87" s="19" t="s">
        <v>255</v>
      </c>
      <c r="G87" s="17">
        <v>731.57</v>
      </c>
    </row>
    <row r="88" spans="1:7" x14ac:dyDescent="0.25">
      <c r="A88" s="4">
        <v>41759</v>
      </c>
      <c r="B88" s="9" t="s">
        <v>309</v>
      </c>
      <c r="C88" s="2" t="s">
        <v>7</v>
      </c>
      <c r="D88" s="19" t="s">
        <v>99</v>
      </c>
      <c r="E88" s="19" t="s">
        <v>395</v>
      </c>
      <c r="F88" s="19" t="s">
        <v>255</v>
      </c>
      <c r="G88" s="17">
        <v>845.57</v>
      </c>
    </row>
    <row r="89" spans="1:7" x14ac:dyDescent="0.25">
      <c r="A89" s="4">
        <v>41759</v>
      </c>
      <c r="B89" s="9" t="s">
        <v>26</v>
      </c>
      <c r="C89" s="2" t="s">
        <v>7</v>
      </c>
      <c r="D89" s="19" t="s">
        <v>205</v>
      </c>
      <c r="E89" s="19" t="s">
        <v>370</v>
      </c>
      <c r="F89" s="19" t="s">
        <v>371</v>
      </c>
      <c r="G89" s="17">
        <v>1605.42</v>
      </c>
    </row>
    <row r="90" spans="1:7" x14ac:dyDescent="0.25">
      <c r="A90" s="14">
        <v>41759</v>
      </c>
      <c r="B90" s="19" t="s">
        <v>309</v>
      </c>
      <c r="C90" s="13" t="s">
        <v>7</v>
      </c>
      <c r="D90" s="19" t="s">
        <v>101</v>
      </c>
      <c r="E90" s="19" t="s">
        <v>102</v>
      </c>
      <c r="F90" s="19" t="s">
        <v>372</v>
      </c>
      <c r="G90" s="17">
        <v>1559.19</v>
      </c>
    </row>
    <row r="91" spans="1:7" s="12" customFormat="1" x14ac:dyDescent="0.25">
      <c r="A91" s="14">
        <v>41759</v>
      </c>
      <c r="B91" s="19" t="s">
        <v>26</v>
      </c>
      <c r="C91" s="13" t="s">
        <v>7</v>
      </c>
      <c r="D91" s="10" t="s">
        <v>306</v>
      </c>
      <c r="E91" s="19" t="s">
        <v>373</v>
      </c>
      <c r="F91" s="19" t="s">
        <v>374</v>
      </c>
      <c r="G91" s="17">
        <v>2265.14</v>
      </c>
    </row>
    <row r="92" spans="1:7" ht="30" x14ac:dyDescent="0.25">
      <c r="A92" s="14">
        <v>41759</v>
      </c>
      <c r="B92" s="19" t="s">
        <v>309</v>
      </c>
      <c r="C92" s="13" t="s">
        <v>7</v>
      </c>
      <c r="D92" s="10" t="s">
        <v>94</v>
      </c>
      <c r="E92" s="19" t="s">
        <v>375</v>
      </c>
      <c r="F92" s="19" t="s">
        <v>268</v>
      </c>
      <c r="G92" s="17">
        <v>1791.12</v>
      </c>
    </row>
    <row r="93" spans="1:7" x14ac:dyDescent="0.25">
      <c r="A93" s="14">
        <v>41759</v>
      </c>
      <c r="B93" s="19" t="s">
        <v>309</v>
      </c>
      <c r="C93" s="13" t="s">
        <v>7</v>
      </c>
      <c r="D93" s="19" t="s">
        <v>97</v>
      </c>
      <c r="E93" s="19" t="s">
        <v>98</v>
      </c>
      <c r="F93" s="19" t="s">
        <v>246</v>
      </c>
      <c r="G93" s="17">
        <v>880.55</v>
      </c>
    </row>
    <row r="94" spans="1:7" x14ac:dyDescent="0.25">
      <c r="A94" s="14">
        <v>41759</v>
      </c>
      <c r="B94" s="19" t="s">
        <v>309</v>
      </c>
      <c r="C94" s="13" t="s">
        <v>7</v>
      </c>
      <c r="D94" s="19" t="s">
        <v>99</v>
      </c>
      <c r="E94" s="19" t="s">
        <v>100</v>
      </c>
      <c r="F94" s="19" t="s">
        <v>246</v>
      </c>
      <c r="G94" s="17">
        <v>991.55</v>
      </c>
    </row>
    <row r="95" spans="1:7" x14ac:dyDescent="0.25">
      <c r="A95" s="14">
        <v>41759</v>
      </c>
      <c r="B95" s="19" t="s">
        <v>26</v>
      </c>
      <c r="C95" s="13" t="s">
        <v>7</v>
      </c>
      <c r="D95" s="10" t="s">
        <v>205</v>
      </c>
      <c r="E95" s="19" t="s">
        <v>431</v>
      </c>
      <c r="F95" s="19" t="s">
        <v>268</v>
      </c>
      <c r="G95" s="17">
        <v>1957.12</v>
      </c>
    </row>
    <row r="96" spans="1:7" x14ac:dyDescent="0.25">
      <c r="A96" s="4">
        <v>41628</v>
      </c>
      <c r="B96" s="19" t="s">
        <v>309</v>
      </c>
      <c r="C96" s="2" t="s">
        <v>7</v>
      </c>
      <c r="D96" s="10" t="s">
        <v>199</v>
      </c>
      <c r="E96" s="19" t="s">
        <v>380</v>
      </c>
      <c r="F96" s="19" t="s">
        <v>327</v>
      </c>
      <c r="G96" s="7">
        <v>441.52</v>
      </c>
    </row>
    <row r="97" spans="1:7" x14ac:dyDescent="0.25">
      <c r="A97" s="14">
        <v>41628</v>
      </c>
      <c r="B97" s="19" t="s">
        <v>141</v>
      </c>
      <c r="C97" s="13" t="s">
        <v>242</v>
      </c>
      <c r="D97" s="10" t="s">
        <v>199</v>
      </c>
      <c r="E97" s="19" t="s">
        <v>380</v>
      </c>
      <c r="F97" s="19" t="s">
        <v>327</v>
      </c>
      <c r="G97" s="17">
        <v>441.52</v>
      </c>
    </row>
    <row r="98" spans="1:7" x14ac:dyDescent="0.25">
      <c r="A98" s="14">
        <v>41625</v>
      </c>
      <c r="B98" s="19" t="s">
        <v>309</v>
      </c>
      <c r="C98" s="13" t="s">
        <v>7</v>
      </c>
      <c r="D98" s="19" t="s">
        <v>182</v>
      </c>
      <c r="E98" s="19" t="s">
        <v>401</v>
      </c>
      <c r="F98" s="19" t="s">
        <v>400</v>
      </c>
      <c r="G98" s="17">
        <v>1638.14</v>
      </c>
    </row>
    <row r="99" spans="1:7" s="12" customFormat="1" x14ac:dyDescent="0.25">
      <c r="A99" s="14">
        <v>41611</v>
      </c>
      <c r="B99" s="19" t="s">
        <v>397</v>
      </c>
      <c r="C99" s="13" t="s">
        <v>242</v>
      </c>
      <c r="D99" s="19" t="s">
        <v>197</v>
      </c>
      <c r="E99" s="19" t="s">
        <v>402</v>
      </c>
      <c r="F99" s="19" t="s">
        <v>261</v>
      </c>
      <c r="G99" s="17">
        <v>339.57</v>
      </c>
    </row>
    <row r="100" spans="1:7" x14ac:dyDescent="0.25">
      <c r="A100" s="14">
        <v>41611</v>
      </c>
      <c r="B100" s="19" t="s">
        <v>397</v>
      </c>
      <c r="C100" s="13" t="s">
        <v>242</v>
      </c>
      <c r="D100" s="19" t="s">
        <v>197</v>
      </c>
      <c r="E100" s="19" t="s">
        <v>401</v>
      </c>
      <c r="F100" s="19" t="s">
        <v>259</v>
      </c>
      <c r="G100" s="17">
        <v>510.47</v>
      </c>
    </row>
    <row r="101" spans="1:7" s="12" customFormat="1" ht="30" x14ac:dyDescent="0.25">
      <c r="A101" s="14">
        <v>41592</v>
      </c>
      <c r="B101" s="19" t="s">
        <v>309</v>
      </c>
      <c r="C101" s="13" t="s">
        <v>7</v>
      </c>
      <c r="D101" s="10" t="s">
        <v>178</v>
      </c>
      <c r="E101" s="19" t="s">
        <v>403</v>
      </c>
      <c r="F101" s="19" t="s">
        <v>255</v>
      </c>
      <c r="G101" s="17">
        <v>861.57</v>
      </c>
    </row>
    <row r="102" spans="1:7" s="12" customFormat="1" ht="30" x14ac:dyDescent="0.25">
      <c r="A102" s="14">
        <v>41592</v>
      </c>
      <c r="B102" s="19" t="s">
        <v>309</v>
      </c>
      <c r="C102" s="13" t="s">
        <v>7</v>
      </c>
      <c r="D102" s="10" t="s">
        <v>178</v>
      </c>
      <c r="E102" s="19" t="s">
        <v>404</v>
      </c>
      <c r="F102" s="19" t="s">
        <v>246</v>
      </c>
      <c r="G102" s="17">
        <v>915.45</v>
      </c>
    </row>
    <row r="103" spans="1:7" s="12" customFormat="1" x14ac:dyDescent="0.25">
      <c r="A103" s="14">
        <v>41592</v>
      </c>
      <c r="B103" s="19" t="s">
        <v>309</v>
      </c>
      <c r="C103" s="13" t="s">
        <v>7</v>
      </c>
      <c r="D103" s="19" t="s">
        <v>407</v>
      </c>
      <c r="E103" s="19" t="s">
        <v>405</v>
      </c>
      <c r="F103" s="19" t="s">
        <v>255</v>
      </c>
      <c r="G103" s="17">
        <v>655.57</v>
      </c>
    </row>
    <row r="104" spans="1:7" s="12" customFormat="1" x14ac:dyDescent="0.25">
      <c r="A104" s="14">
        <v>41592</v>
      </c>
      <c r="B104" s="19" t="s">
        <v>309</v>
      </c>
      <c r="C104" s="13" t="s">
        <v>7</v>
      </c>
      <c r="D104" s="19" t="s">
        <v>407</v>
      </c>
      <c r="E104" s="19" t="s">
        <v>406</v>
      </c>
      <c r="F104" s="19" t="s">
        <v>246</v>
      </c>
      <c r="G104" s="17">
        <v>781.45</v>
      </c>
    </row>
    <row r="105" spans="1:7" x14ac:dyDescent="0.25">
      <c r="A105" s="4">
        <v>41589</v>
      </c>
      <c r="B105" s="19" t="s">
        <v>309</v>
      </c>
      <c r="C105" s="2" t="s">
        <v>7</v>
      </c>
      <c r="D105" s="19" t="s">
        <v>409</v>
      </c>
      <c r="E105" s="19" t="s">
        <v>408</v>
      </c>
      <c r="F105" s="19" t="s">
        <v>374</v>
      </c>
      <c r="G105" s="7">
        <v>1127.1400000000001</v>
      </c>
    </row>
    <row r="106" spans="1:7" s="12" customFormat="1" ht="30" x14ac:dyDescent="0.25">
      <c r="A106" s="14">
        <v>41565</v>
      </c>
      <c r="B106" s="19" t="s">
        <v>309</v>
      </c>
      <c r="C106" s="13" t="s">
        <v>7</v>
      </c>
      <c r="D106" s="10" t="s">
        <v>176</v>
      </c>
      <c r="E106" s="19" t="s">
        <v>174</v>
      </c>
      <c r="F106" s="19" t="s">
        <v>264</v>
      </c>
      <c r="G106" s="17">
        <v>941.94</v>
      </c>
    </row>
    <row r="107" spans="1:7" s="12" customFormat="1" x14ac:dyDescent="0.25">
      <c r="A107" s="14">
        <v>41565</v>
      </c>
      <c r="B107" s="19" t="s">
        <v>309</v>
      </c>
      <c r="C107" s="13" t="s">
        <v>7</v>
      </c>
      <c r="D107" s="19" t="s">
        <v>171</v>
      </c>
      <c r="E107" s="19" t="s">
        <v>410</v>
      </c>
      <c r="F107" s="19" t="s">
        <v>268</v>
      </c>
      <c r="G107" s="17">
        <v>953.12</v>
      </c>
    </row>
    <row r="108" spans="1:7" x14ac:dyDescent="0.25">
      <c r="A108" s="4">
        <v>41549</v>
      </c>
      <c r="B108" s="19" t="s">
        <v>5</v>
      </c>
      <c r="C108" s="2" t="s">
        <v>7</v>
      </c>
      <c r="D108" s="19" t="s">
        <v>175</v>
      </c>
      <c r="E108" s="19" t="s">
        <v>174</v>
      </c>
      <c r="F108" s="19" t="s">
        <v>411</v>
      </c>
      <c r="G108" s="7">
        <v>2358.65</v>
      </c>
    </row>
    <row r="109" spans="1:7" x14ac:dyDescent="0.25">
      <c r="A109" s="4">
        <v>41516</v>
      </c>
      <c r="B109" s="9" t="s">
        <v>399</v>
      </c>
      <c r="C109" s="2" t="s">
        <v>7</v>
      </c>
      <c r="D109" s="19" t="s">
        <v>194</v>
      </c>
      <c r="E109" s="19" t="s">
        <v>398</v>
      </c>
      <c r="F109" s="19" t="s">
        <v>268</v>
      </c>
      <c r="G109" s="7">
        <v>1598.12</v>
      </c>
    </row>
    <row r="110" spans="1:7" x14ac:dyDescent="0.25">
      <c r="A110" s="4">
        <v>41516</v>
      </c>
      <c r="B110" s="19" t="s">
        <v>309</v>
      </c>
      <c r="C110" s="2" t="s">
        <v>7</v>
      </c>
      <c r="D110" s="19" t="s">
        <v>164</v>
      </c>
      <c r="E110" s="19" t="s">
        <v>412</v>
      </c>
      <c r="F110" s="19" t="s">
        <v>268</v>
      </c>
      <c r="G110" s="7">
        <v>1033.6400000000001</v>
      </c>
    </row>
    <row r="111" spans="1:7" x14ac:dyDescent="0.25">
      <c r="A111" s="4">
        <v>41516</v>
      </c>
      <c r="B111" s="19" t="s">
        <v>397</v>
      </c>
      <c r="C111" s="2" t="s">
        <v>242</v>
      </c>
      <c r="D111" s="19" t="s">
        <v>194</v>
      </c>
      <c r="E111" s="19" t="s">
        <v>398</v>
      </c>
      <c r="F111" s="19" t="s">
        <v>268</v>
      </c>
      <c r="G111" s="7">
        <v>1598.12</v>
      </c>
    </row>
    <row r="112" spans="1:7" s="12" customFormat="1" x14ac:dyDescent="0.25">
      <c r="A112" s="14">
        <v>41505</v>
      </c>
      <c r="B112" s="19" t="s">
        <v>5</v>
      </c>
      <c r="C112" s="13" t="s">
        <v>7</v>
      </c>
      <c r="D112" s="10" t="s">
        <v>205</v>
      </c>
      <c r="E112" s="19" t="s">
        <v>413</v>
      </c>
      <c r="F112" s="19" t="s">
        <v>268</v>
      </c>
      <c r="G112" s="17">
        <v>1820.5</v>
      </c>
    </row>
    <row r="113" spans="1:7" s="12" customFormat="1" x14ac:dyDescent="0.25">
      <c r="A113" s="14">
        <v>41505</v>
      </c>
      <c r="B113" s="19" t="s">
        <v>309</v>
      </c>
      <c r="C113" s="13" t="s">
        <v>7</v>
      </c>
      <c r="D113" s="19" t="s">
        <v>166</v>
      </c>
      <c r="E113" s="19" t="s">
        <v>415</v>
      </c>
      <c r="F113" s="19" t="s">
        <v>414</v>
      </c>
      <c r="G113" s="17">
        <v>1084.1400000000001</v>
      </c>
    </row>
    <row r="114" spans="1:7" s="12" customFormat="1" x14ac:dyDescent="0.25">
      <c r="A114" s="14">
        <v>41486</v>
      </c>
      <c r="B114" s="19" t="s">
        <v>160</v>
      </c>
      <c r="C114" s="13" t="s">
        <v>7</v>
      </c>
      <c r="D114" s="19" t="s">
        <v>161</v>
      </c>
      <c r="E114" s="19" t="s">
        <v>162</v>
      </c>
      <c r="F114" s="19" t="s">
        <v>417</v>
      </c>
      <c r="G114" s="17">
        <v>457.32</v>
      </c>
    </row>
    <row r="115" spans="1:7" s="12" customFormat="1" x14ac:dyDescent="0.25">
      <c r="A115" s="14">
        <v>41486</v>
      </c>
      <c r="B115" s="19" t="s">
        <v>309</v>
      </c>
      <c r="C115" s="13" t="s">
        <v>7</v>
      </c>
      <c r="D115" s="19" t="s">
        <v>158</v>
      </c>
      <c r="E115" s="19" t="s">
        <v>416</v>
      </c>
      <c r="F115" s="19" t="s">
        <v>268</v>
      </c>
      <c r="G115" s="17">
        <v>1393.7</v>
      </c>
    </row>
    <row r="116" spans="1:7" x14ac:dyDescent="0.25">
      <c r="A116" s="4">
        <v>41470</v>
      </c>
      <c r="B116" s="19" t="s">
        <v>278</v>
      </c>
      <c r="C116" s="2" t="s">
        <v>7</v>
      </c>
      <c r="D116" s="19" t="s">
        <v>154</v>
      </c>
      <c r="E116" s="19" t="s">
        <v>418</v>
      </c>
      <c r="F116" s="19" t="s">
        <v>268</v>
      </c>
      <c r="G116" s="7">
        <v>2136.65</v>
      </c>
    </row>
    <row r="117" spans="1:7" x14ac:dyDescent="0.25">
      <c r="A117" s="4">
        <v>41470</v>
      </c>
      <c r="B117" s="19" t="s">
        <v>309</v>
      </c>
      <c r="C117" s="2" t="s">
        <v>7</v>
      </c>
      <c r="D117" s="19" t="s">
        <v>154</v>
      </c>
      <c r="E117" s="19" t="s">
        <v>420</v>
      </c>
      <c r="F117" s="19" t="s">
        <v>419</v>
      </c>
      <c r="G117" s="17">
        <v>1059.92</v>
      </c>
    </row>
    <row r="118" spans="1:7" s="12" customFormat="1" x14ac:dyDescent="0.25">
      <c r="A118" s="14">
        <v>41458</v>
      </c>
      <c r="B118" s="19" t="s">
        <v>202</v>
      </c>
      <c r="C118" s="13" t="s">
        <v>7</v>
      </c>
      <c r="D118" s="19" t="s">
        <v>306</v>
      </c>
      <c r="E118" s="19" t="s">
        <v>421</v>
      </c>
      <c r="F118" s="19" t="s">
        <v>268</v>
      </c>
      <c r="G118" s="17">
        <v>1600.8</v>
      </c>
    </row>
    <row r="119" spans="1:7" s="12" customFormat="1" x14ac:dyDescent="0.25">
      <c r="A119" s="14">
        <v>41439</v>
      </c>
      <c r="B119" s="19" t="s">
        <v>425</v>
      </c>
      <c r="C119" s="13" t="s">
        <v>242</v>
      </c>
      <c r="D119" s="19" t="s">
        <v>191</v>
      </c>
      <c r="E119" s="19" t="s">
        <v>192</v>
      </c>
      <c r="F119" s="19" t="s">
        <v>426</v>
      </c>
      <c r="G119" s="17">
        <v>1203.78</v>
      </c>
    </row>
    <row r="120" spans="1:7" s="12" customFormat="1" x14ac:dyDescent="0.25">
      <c r="A120" s="14">
        <v>41439</v>
      </c>
      <c r="B120" s="19" t="s">
        <v>26</v>
      </c>
      <c r="C120" s="13" t="s">
        <v>7</v>
      </c>
      <c r="D120" s="19" t="s">
        <v>306</v>
      </c>
      <c r="E120" s="19" t="s">
        <v>427</v>
      </c>
      <c r="F120" s="19" t="s">
        <v>268</v>
      </c>
      <c r="G120" s="17">
        <v>1018.32</v>
      </c>
    </row>
    <row r="121" spans="1:7" s="12" customFormat="1" x14ac:dyDescent="0.25">
      <c r="A121" s="14">
        <v>41439</v>
      </c>
      <c r="B121" s="19" t="s">
        <v>309</v>
      </c>
      <c r="C121" s="13" t="s">
        <v>7</v>
      </c>
      <c r="D121" s="19" t="s">
        <v>118</v>
      </c>
      <c r="E121" s="19" t="s">
        <v>422</v>
      </c>
      <c r="F121" s="19" t="s">
        <v>268</v>
      </c>
      <c r="G121" s="17">
        <v>1561.26</v>
      </c>
    </row>
    <row r="122" spans="1:7" s="12" customFormat="1" x14ac:dyDescent="0.25">
      <c r="A122" s="14">
        <v>41439</v>
      </c>
      <c r="B122" s="19" t="s">
        <v>309</v>
      </c>
      <c r="C122" s="13" t="s">
        <v>7</v>
      </c>
      <c r="D122" s="19" t="s">
        <v>148</v>
      </c>
      <c r="E122" s="19" t="s">
        <v>149</v>
      </c>
      <c r="F122" s="19" t="s">
        <v>423</v>
      </c>
      <c r="G122" s="17">
        <v>952.01</v>
      </c>
    </row>
    <row r="123" spans="1:7" s="12" customFormat="1" x14ac:dyDescent="0.25">
      <c r="A123" s="14">
        <v>41439</v>
      </c>
      <c r="B123" s="19" t="s">
        <v>309</v>
      </c>
      <c r="C123" s="13" t="s">
        <v>7</v>
      </c>
      <c r="D123" s="19" t="s">
        <v>145</v>
      </c>
      <c r="E123" s="19" t="s">
        <v>146</v>
      </c>
      <c r="F123" s="19" t="s">
        <v>268</v>
      </c>
      <c r="G123" s="17">
        <v>1512.6</v>
      </c>
    </row>
    <row r="124" spans="1:7" s="12" customFormat="1" x14ac:dyDescent="0.25">
      <c r="A124" s="14">
        <v>41439</v>
      </c>
      <c r="B124" s="19" t="s">
        <v>278</v>
      </c>
      <c r="C124" s="13" t="s">
        <v>7</v>
      </c>
      <c r="D124" s="19" t="s">
        <v>145</v>
      </c>
      <c r="E124" s="19" t="s">
        <v>424</v>
      </c>
      <c r="F124" s="19" t="s">
        <v>268</v>
      </c>
      <c r="G124" s="17">
        <v>1512.6</v>
      </c>
    </row>
    <row r="125" spans="1:7" x14ac:dyDescent="0.25">
      <c r="A125" s="4">
        <v>41379</v>
      </c>
      <c r="B125" s="19" t="s">
        <v>428</v>
      </c>
      <c r="C125" s="2" t="s">
        <v>7</v>
      </c>
      <c r="D125" s="19" t="s">
        <v>151</v>
      </c>
      <c r="E125" s="19" t="s">
        <v>152</v>
      </c>
      <c r="F125" s="19" t="s">
        <v>429</v>
      </c>
      <c r="G125" s="17">
        <v>1477.14</v>
      </c>
    </row>
    <row r="126" spans="1:7" x14ac:dyDescent="0.25">
      <c r="A126" s="4">
        <v>41319</v>
      </c>
      <c r="B126" s="13" t="s">
        <v>309</v>
      </c>
      <c r="C126" s="13" t="s">
        <v>7</v>
      </c>
      <c r="D126" s="19" t="s">
        <v>316</v>
      </c>
      <c r="E126" s="2" t="s">
        <v>143</v>
      </c>
      <c r="F126" s="2" t="s">
        <v>317</v>
      </c>
      <c r="G126" s="7">
        <v>2007.1</v>
      </c>
    </row>
    <row r="127" spans="1:7" x14ac:dyDescent="0.25">
      <c r="A127" s="14">
        <v>41204</v>
      </c>
      <c r="B127" s="13" t="s">
        <v>219</v>
      </c>
      <c r="C127" s="13" t="s">
        <v>242</v>
      </c>
      <c r="D127" s="19" t="s">
        <v>324</v>
      </c>
      <c r="E127" s="13" t="s">
        <v>323</v>
      </c>
      <c r="F127" s="13" t="s">
        <v>268</v>
      </c>
      <c r="G127" s="17">
        <v>1198.48</v>
      </c>
    </row>
    <row r="128" spans="1:7" x14ac:dyDescent="0.25">
      <c r="A128" s="4">
        <v>41186</v>
      </c>
      <c r="B128" s="15" t="s">
        <v>309</v>
      </c>
      <c r="C128" s="2" t="s">
        <v>7</v>
      </c>
      <c r="D128" s="19" t="s">
        <v>207</v>
      </c>
      <c r="E128" s="2" t="s">
        <v>321</v>
      </c>
      <c r="F128" s="2" t="s">
        <v>322</v>
      </c>
      <c r="G128" s="7">
        <v>421.52</v>
      </c>
    </row>
    <row r="129" spans="1:7" x14ac:dyDescent="0.25">
      <c r="A129" s="4">
        <v>41141</v>
      </c>
      <c r="B129" s="15" t="s">
        <v>309</v>
      </c>
      <c r="C129" s="2" t="s">
        <v>7</v>
      </c>
      <c r="D129" s="19" t="s">
        <v>204</v>
      </c>
      <c r="E129" s="2" t="s">
        <v>319</v>
      </c>
      <c r="F129" s="2" t="s">
        <v>320</v>
      </c>
      <c r="G129" s="7">
        <v>2407.04</v>
      </c>
    </row>
    <row r="130" spans="1:7" s="30" customFormat="1" x14ac:dyDescent="0.25">
      <c r="A130" s="14">
        <v>41135</v>
      </c>
      <c r="B130" s="13" t="s">
        <v>309</v>
      </c>
      <c r="C130" s="13" t="s">
        <v>7</v>
      </c>
      <c r="D130" s="19" t="s">
        <v>205</v>
      </c>
      <c r="E130" s="13" t="s">
        <v>318</v>
      </c>
      <c r="F130" s="13" t="s">
        <v>268</v>
      </c>
      <c r="G130" s="17">
        <v>1483.14</v>
      </c>
    </row>
    <row r="131" spans="1:7" x14ac:dyDescent="0.25">
      <c r="A131" s="4">
        <v>41101</v>
      </c>
      <c r="B131" s="19" t="s">
        <v>205</v>
      </c>
      <c r="C131" s="2" t="s">
        <v>242</v>
      </c>
      <c r="D131" s="10"/>
      <c r="E131" s="19" t="s">
        <v>205</v>
      </c>
      <c r="F131" s="19" t="s">
        <v>205</v>
      </c>
      <c r="G131" s="17">
        <v>1844.5</v>
      </c>
    </row>
    <row r="132" spans="1:7" x14ac:dyDescent="0.25">
      <c r="A132" s="4"/>
      <c r="B132" s="9"/>
      <c r="C132" s="2"/>
      <c r="D132" s="2"/>
      <c r="E132" s="2"/>
      <c r="F132" s="2"/>
      <c r="G132" s="7"/>
    </row>
    <row r="133" spans="1:7" x14ac:dyDescent="0.25">
      <c r="A133" s="4"/>
      <c r="B133" s="9"/>
      <c r="C133" s="2"/>
      <c r="D133" s="2"/>
      <c r="E133" s="2"/>
      <c r="F133" s="2"/>
      <c r="G133" s="7"/>
    </row>
    <row r="134" spans="1:7" x14ac:dyDescent="0.25">
      <c r="A134" s="4"/>
      <c r="B134" s="9"/>
      <c r="C134" s="2"/>
      <c r="D134" s="8"/>
      <c r="E134" s="2"/>
      <c r="F134" s="2"/>
      <c r="G134" s="7"/>
    </row>
    <row r="135" spans="1:7" x14ac:dyDescent="0.25">
      <c r="A135" s="4"/>
      <c r="B135" s="9"/>
      <c r="C135" s="2"/>
      <c r="D135" s="2"/>
      <c r="E135" s="2"/>
      <c r="F135" s="2"/>
      <c r="G135" s="7"/>
    </row>
    <row r="136" spans="1:7" x14ac:dyDescent="0.25">
      <c r="A136" s="4"/>
      <c r="B136" s="9"/>
      <c r="C136" s="2"/>
      <c r="D136" s="8"/>
      <c r="E136" s="2"/>
      <c r="F136" s="2"/>
      <c r="G136" s="7"/>
    </row>
    <row r="137" spans="1:7" x14ac:dyDescent="0.25">
      <c r="A137" s="4"/>
      <c r="B137" s="9"/>
      <c r="C137" s="2"/>
      <c r="D137" s="8"/>
      <c r="E137" s="2"/>
      <c r="F137" s="2"/>
      <c r="G137" s="7"/>
    </row>
    <row r="138" spans="1:7" x14ac:dyDescent="0.25">
      <c r="A138" s="4"/>
      <c r="B138" s="9"/>
      <c r="C138" s="2"/>
      <c r="D138" s="2"/>
      <c r="E138" s="2"/>
      <c r="F138" s="2"/>
      <c r="G138" s="7"/>
    </row>
    <row r="139" spans="1:7" x14ac:dyDescent="0.25">
      <c r="A139" s="4"/>
      <c r="B139" s="9"/>
      <c r="C139" s="2"/>
      <c r="D139" s="2"/>
      <c r="E139" s="2"/>
      <c r="F139" s="2"/>
      <c r="G139" s="7"/>
    </row>
    <row r="140" spans="1:7" x14ac:dyDescent="0.25">
      <c r="A140" s="4"/>
      <c r="B140" s="9"/>
      <c r="C140" s="2"/>
      <c r="D140" s="2"/>
      <c r="E140" s="2"/>
      <c r="F140" s="2"/>
      <c r="G140" s="7"/>
    </row>
    <row r="141" spans="1:7" x14ac:dyDescent="0.25">
      <c r="A141" s="4"/>
      <c r="B141" s="9"/>
      <c r="C141" s="2"/>
      <c r="D141" s="8"/>
      <c r="E141" s="2"/>
      <c r="F141" s="2"/>
      <c r="G141" s="7"/>
    </row>
    <row r="142" spans="1:7" x14ac:dyDescent="0.25">
      <c r="A142" s="4"/>
      <c r="B142" s="9"/>
      <c r="C142" s="2"/>
      <c r="D142" s="2"/>
      <c r="E142" s="2"/>
      <c r="F142" s="2"/>
      <c r="G142" s="7"/>
    </row>
    <row r="143" spans="1:7" x14ac:dyDescent="0.25">
      <c r="A143" s="4"/>
      <c r="B143" s="9"/>
      <c r="C143" s="2"/>
      <c r="D143" s="8"/>
      <c r="E143" s="2"/>
      <c r="F143" s="2"/>
      <c r="G143" s="7"/>
    </row>
    <row r="144" spans="1:7" x14ac:dyDescent="0.25">
      <c r="A144" s="4"/>
      <c r="B144" s="9"/>
      <c r="C144" s="2"/>
      <c r="D144" s="8"/>
      <c r="E144" s="2"/>
      <c r="F144" s="2"/>
      <c r="G144" s="7"/>
    </row>
    <row r="145" spans="1:7" x14ac:dyDescent="0.25">
      <c r="A145" s="4"/>
      <c r="B145" s="9"/>
      <c r="C145" s="2"/>
      <c r="D145" s="2"/>
      <c r="E145" s="2"/>
      <c r="F145" s="2"/>
      <c r="G145" s="7"/>
    </row>
    <row r="146" spans="1:7" x14ac:dyDescent="0.25">
      <c r="A146" s="4"/>
      <c r="B146" s="9"/>
      <c r="C146" s="2"/>
      <c r="D146" s="2"/>
      <c r="E146" s="2"/>
      <c r="F146" s="2"/>
      <c r="G146" s="7"/>
    </row>
    <row r="147" spans="1:7" x14ac:dyDescent="0.25">
      <c r="A147" s="4"/>
      <c r="B147" s="9"/>
      <c r="C147" s="2"/>
      <c r="D147" s="2"/>
      <c r="E147" s="2"/>
      <c r="F147" s="2"/>
      <c r="G147" s="7"/>
    </row>
    <row r="148" spans="1:7" x14ac:dyDescent="0.25">
      <c r="A148" s="4"/>
      <c r="B148" s="9"/>
      <c r="C148" s="2"/>
      <c r="D148" s="8"/>
      <c r="E148" s="2"/>
      <c r="F148" s="2"/>
      <c r="G148" s="7"/>
    </row>
    <row r="149" spans="1:7" x14ac:dyDescent="0.25">
      <c r="A149" s="4"/>
      <c r="B149" s="9"/>
      <c r="C149" s="2"/>
      <c r="D149" s="2"/>
      <c r="E149" s="2"/>
      <c r="F149" s="2"/>
      <c r="G149" s="7"/>
    </row>
    <row r="150" spans="1:7" x14ac:dyDescent="0.25">
      <c r="A150" s="4"/>
      <c r="B150" s="9"/>
      <c r="C150" s="2"/>
      <c r="D150" s="8"/>
      <c r="E150" s="2"/>
      <c r="F150" s="2"/>
      <c r="G150" s="7"/>
    </row>
    <row r="151" spans="1:7" x14ac:dyDescent="0.25">
      <c r="A151" s="4"/>
      <c r="B151" s="9"/>
      <c r="C151" s="9"/>
      <c r="D151" s="8"/>
      <c r="E151" s="2"/>
      <c r="F151" s="2"/>
      <c r="G151" s="7"/>
    </row>
  </sheetData>
  <autoFilter ref="A5:G131">
    <sortState ref="A6:G127">
      <sortCondition descending="1" ref="A5:A127"/>
    </sortState>
  </autoFilter>
  <mergeCells count="1">
    <mergeCell ref="A2:C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M663"/>
  <sheetViews>
    <sheetView showGridLines="0" tabSelected="1" view="pageBreakPreview" zoomScale="60" zoomScaleNormal="70" workbookViewId="0">
      <pane xSplit="4" ySplit="5" topLeftCell="E6" activePane="bottomRight" state="frozen"/>
      <selection pane="topRight" activeCell="C1" sqref="C1"/>
      <selection pane="bottomLeft" activeCell="A6" sqref="A6"/>
      <selection pane="bottomRight" activeCell="D197" sqref="D197"/>
    </sheetView>
  </sheetViews>
  <sheetFormatPr defaultRowHeight="15" outlineLevelRow="2" x14ac:dyDescent="0.25"/>
  <cols>
    <col min="1" max="1" width="1.28515625" style="12" customWidth="1"/>
    <col min="2" max="2" width="18.7109375" customWidth="1"/>
    <col min="3" max="3" width="9.5703125" style="12" hidden="1" customWidth="1"/>
    <col min="4" max="4" width="46.5703125" customWidth="1"/>
    <col min="5" max="5" width="18.28515625" customWidth="1"/>
    <col min="6" max="6" width="79.42578125" customWidth="1"/>
    <col min="7" max="7" width="33.28515625" customWidth="1"/>
    <col min="8" max="8" width="42.140625" customWidth="1"/>
    <col min="9" max="9" width="20.28515625" customWidth="1"/>
    <col min="10" max="10" width="18.42578125" customWidth="1"/>
    <col min="11" max="11" width="19.28515625" customWidth="1"/>
    <col min="12" max="12" width="15.85546875" bestFit="1" customWidth="1"/>
    <col min="13" max="13" width="14.28515625" bestFit="1" customWidth="1"/>
  </cols>
  <sheetData>
    <row r="2" spans="2:12" ht="20.25" x14ac:dyDescent="0.25">
      <c r="B2" s="64" t="s">
        <v>11</v>
      </c>
      <c r="C2" s="65"/>
      <c r="D2" s="64"/>
      <c r="E2" s="64"/>
    </row>
    <row r="3" spans="2:12" ht="24.75" customHeight="1" x14ac:dyDescent="0.25"/>
    <row r="4" spans="2:12" ht="4.5" customHeight="1" x14ac:dyDescent="0.25"/>
    <row r="5" spans="2:12" ht="70.5" customHeight="1" x14ac:dyDescent="0.25">
      <c r="B5" s="39" t="s">
        <v>0</v>
      </c>
      <c r="C5" s="5" t="s">
        <v>497</v>
      </c>
      <c r="D5" s="5" t="s">
        <v>8</v>
      </c>
      <c r="E5" s="5" t="s">
        <v>6</v>
      </c>
      <c r="F5" s="5" t="s">
        <v>2</v>
      </c>
      <c r="G5" s="5" t="s">
        <v>3</v>
      </c>
      <c r="H5" s="5" t="s">
        <v>16</v>
      </c>
      <c r="I5" s="5" t="s">
        <v>9</v>
      </c>
      <c r="J5" s="37" t="s">
        <v>10</v>
      </c>
      <c r="K5" s="5" t="s">
        <v>23</v>
      </c>
    </row>
    <row r="6" spans="2:12" ht="37.5" hidden="1" outlineLevel="2" x14ac:dyDescent="0.3">
      <c r="B6" s="40">
        <v>42545</v>
      </c>
      <c r="C6" s="41">
        <f t="shared" ref="C6:C14" si="0">B6</f>
        <v>42545</v>
      </c>
      <c r="D6" s="48" t="s">
        <v>5</v>
      </c>
      <c r="E6" s="42" t="s">
        <v>7</v>
      </c>
      <c r="F6" s="48" t="s">
        <v>348</v>
      </c>
      <c r="G6" s="42" t="s">
        <v>349</v>
      </c>
      <c r="H6" s="42" t="s">
        <v>37</v>
      </c>
      <c r="I6" s="42">
        <v>1</v>
      </c>
      <c r="J6" s="42">
        <v>1</v>
      </c>
      <c r="K6" s="43">
        <v>876</v>
      </c>
    </row>
    <row r="7" spans="2:12" ht="37.5" hidden="1" outlineLevel="2" x14ac:dyDescent="0.3">
      <c r="B7" s="40">
        <v>42541</v>
      </c>
      <c r="C7" s="41">
        <f t="shared" si="0"/>
        <v>42541</v>
      </c>
      <c r="D7" s="48" t="s">
        <v>26</v>
      </c>
      <c r="E7" s="42" t="s">
        <v>7</v>
      </c>
      <c r="F7" s="48" t="s">
        <v>432</v>
      </c>
      <c r="G7" s="42" t="s">
        <v>349</v>
      </c>
      <c r="H7" s="44" t="s">
        <v>37</v>
      </c>
      <c r="I7" s="44">
        <v>1</v>
      </c>
      <c r="J7" s="42">
        <v>1</v>
      </c>
      <c r="K7" s="43">
        <v>876</v>
      </c>
    </row>
    <row r="8" spans="2:12" ht="18.75" hidden="1" outlineLevel="2" x14ac:dyDescent="0.3">
      <c r="B8" s="40">
        <v>42541</v>
      </c>
      <c r="C8" s="41">
        <f t="shared" si="0"/>
        <v>42541</v>
      </c>
      <c r="D8" s="48" t="s">
        <v>31</v>
      </c>
      <c r="E8" s="42" t="s">
        <v>32</v>
      </c>
      <c r="F8" s="48" t="s">
        <v>433</v>
      </c>
      <c r="G8" s="45" t="s">
        <v>434</v>
      </c>
      <c r="H8" s="44" t="s">
        <v>435</v>
      </c>
      <c r="I8" s="44">
        <v>2</v>
      </c>
      <c r="J8" s="42">
        <v>1</v>
      </c>
      <c r="K8" s="43">
        <v>876</v>
      </c>
    </row>
    <row r="9" spans="2:12" ht="18.75" hidden="1" outlineLevel="2" x14ac:dyDescent="0.3">
      <c r="B9" s="40">
        <v>42535</v>
      </c>
      <c r="C9" s="41">
        <f t="shared" si="0"/>
        <v>42535</v>
      </c>
      <c r="D9" s="48" t="s">
        <v>351</v>
      </c>
      <c r="E9" s="42" t="s">
        <v>7</v>
      </c>
      <c r="F9" s="48" t="s">
        <v>352</v>
      </c>
      <c r="G9" s="42" t="s">
        <v>353</v>
      </c>
      <c r="H9" s="42" t="s">
        <v>354</v>
      </c>
      <c r="I9" s="46">
        <v>2.5</v>
      </c>
      <c r="J9" s="42">
        <v>1</v>
      </c>
      <c r="K9" s="43">
        <v>2044</v>
      </c>
    </row>
    <row r="10" spans="2:12" ht="18.75" hidden="1" outlineLevel="2" x14ac:dyDescent="0.3">
      <c r="B10" s="40">
        <v>42530</v>
      </c>
      <c r="C10" s="41">
        <f t="shared" si="0"/>
        <v>42530</v>
      </c>
      <c r="D10" s="48" t="s">
        <v>19</v>
      </c>
      <c r="E10" s="42" t="s">
        <v>7</v>
      </c>
      <c r="F10" s="48" t="s">
        <v>334</v>
      </c>
      <c r="G10" s="47" t="s">
        <v>335</v>
      </c>
      <c r="H10" s="45" t="s">
        <v>115</v>
      </c>
      <c r="I10" s="45">
        <v>2</v>
      </c>
      <c r="J10" s="45">
        <v>1</v>
      </c>
      <c r="K10" s="43">
        <v>1752</v>
      </c>
      <c r="L10" s="38"/>
    </row>
    <row r="11" spans="2:12" ht="18.75" hidden="1" outlineLevel="2" x14ac:dyDescent="0.3">
      <c r="B11" s="40">
        <v>42522</v>
      </c>
      <c r="C11" s="41">
        <f t="shared" si="0"/>
        <v>42522</v>
      </c>
      <c r="D11" s="48" t="s">
        <v>5</v>
      </c>
      <c r="E11" s="42" t="s">
        <v>7</v>
      </c>
      <c r="F11" s="48" t="s">
        <v>337</v>
      </c>
      <c r="G11" s="42" t="s">
        <v>342</v>
      </c>
      <c r="H11" s="42" t="s">
        <v>56</v>
      </c>
      <c r="I11" s="42">
        <v>1.5</v>
      </c>
      <c r="J11" s="42">
        <v>1</v>
      </c>
      <c r="K11" s="43">
        <v>1095</v>
      </c>
    </row>
    <row r="12" spans="2:12" ht="18.75" hidden="1" outlineLevel="2" x14ac:dyDescent="0.3">
      <c r="B12" s="40">
        <v>42522</v>
      </c>
      <c r="C12" s="41">
        <f t="shared" si="0"/>
        <v>42522</v>
      </c>
      <c r="D12" s="48" t="s">
        <v>51</v>
      </c>
      <c r="E12" s="42" t="s">
        <v>7</v>
      </c>
      <c r="F12" s="48" t="s">
        <v>337</v>
      </c>
      <c r="G12" s="42" t="s">
        <v>326</v>
      </c>
      <c r="H12" s="42" t="s">
        <v>56</v>
      </c>
      <c r="I12" s="42">
        <v>1.5</v>
      </c>
      <c r="J12" s="42">
        <v>1</v>
      </c>
      <c r="K12" s="43">
        <v>1095</v>
      </c>
    </row>
    <row r="13" spans="2:12" ht="18.75" hidden="1" outlineLevel="2" x14ac:dyDescent="0.3">
      <c r="B13" s="40">
        <v>42522</v>
      </c>
      <c r="C13" s="41">
        <f t="shared" si="0"/>
        <v>42522</v>
      </c>
      <c r="D13" s="48" t="s">
        <v>31</v>
      </c>
      <c r="E13" s="42" t="s">
        <v>32</v>
      </c>
      <c r="F13" s="48" t="s">
        <v>436</v>
      </c>
      <c r="G13" s="42" t="s">
        <v>437</v>
      </c>
      <c r="H13" s="44" t="s">
        <v>56</v>
      </c>
      <c r="I13" s="42">
        <v>1.5</v>
      </c>
      <c r="J13" s="42">
        <v>1</v>
      </c>
      <c r="K13" s="43">
        <v>730</v>
      </c>
    </row>
    <row r="14" spans="2:12" ht="18.75" hidden="1" outlineLevel="2" x14ac:dyDescent="0.3">
      <c r="B14" s="40">
        <v>42522</v>
      </c>
      <c r="C14" s="41">
        <f t="shared" si="0"/>
        <v>42522</v>
      </c>
      <c r="D14" s="48" t="s">
        <v>438</v>
      </c>
      <c r="E14" s="42" t="s">
        <v>32</v>
      </c>
      <c r="F14" s="48" t="s">
        <v>436</v>
      </c>
      <c r="G14" s="45" t="s">
        <v>437</v>
      </c>
      <c r="H14" s="44" t="s">
        <v>56</v>
      </c>
      <c r="I14" s="42">
        <v>1.5</v>
      </c>
      <c r="J14" s="42">
        <v>1</v>
      </c>
      <c r="K14" s="43">
        <v>730</v>
      </c>
    </row>
    <row r="15" spans="2:12" s="12" customFormat="1" ht="18.75" hidden="1" outlineLevel="1" x14ac:dyDescent="0.3">
      <c r="B15" s="40"/>
      <c r="C15" s="62" t="s">
        <v>454</v>
      </c>
      <c r="D15" s="48"/>
      <c r="E15" s="42"/>
      <c r="F15" s="48"/>
      <c r="G15" s="45"/>
      <c r="H15" s="44"/>
      <c r="I15" s="42"/>
      <c r="J15" s="42"/>
      <c r="K15" s="43">
        <f>SUBTOTAL(9,K6:K14)</f>
        <v>0</v>
      </c>
    </row>
    <row r="16" spans="2:12" ht="18.75" hidden="1" outlineLevel="2" x14ac:dyDescent="0.3">
      <c r="B16" s="40">
        <v>42517</v>
      </c>
      <c r="C16" s="41">
        <f t="shared" ref="C16:C21" si="1">B16</f>
        <v>42517</v>
      </c>
      <c r="D16" s="48" t="s">
        <v>5</v>
      </c>
      <c r="E16" s="42" t="s">
        <v>7</v>
      </c>
      <c r="F16" s="48" t="s">
        <v>346</v>
      </c>
      <c r="G16" s="45" t="s">
        <v>347</v>
      </c>
      <c r="H16" s="42" t="s">
        <v>25</v>
      </c>
      <c r="I16" s="42">
        <v>1</v>
      </c>
      <c r="J16" s="42">
        <v>0</v>
      </c>
      <c r="K16" s="43">
        <v>584</v>
      </c>
    </row>
    <row r="17" spans="2:11" ht="18.75" hidden="1" outlineLevel="2" x14ac:dyDescent="0.3">
      <c r="B17" s="40">
        <v>42513</v>
      </c>
      <c r="C17" s="41">
        <f t="shared" si="1"/>
        <v>42513</v>
      </c>
      <c r="D17" s="48" t="s">
        <v>31</v>
      </c>
      <c r="E17" s="42" t="s">
        <v>32</v>
      </c>
      <c r="F17" s="48" t="s">
        <v>439</v>
      </c>
      <c r="G17" s="42" t="s">
        <v>440</v>
      </c>
      <c r="H17" s="44" t="s">
        <v>441</v>
      </c>
      <c r="I17" s="42">
        <v>1.5</v>
      </c>
      <c r="J17" s="42">
        <v>0</v>
      </c>
      <c r="K17" s="43">
        <v>438</v>
      </c>
    </row>
    <row r="18" spans="2:11" ht="18.75" hidden="1" outlineLevel="2" x14ac:dyDescent="0.3">
      <c r="B18" s="40">
        <v>42508</v>
      </c>
      <c r="C18" s="41">
        <f t="shared" si="1"/>
        <v>42508</v>
      </c>
      <c r="D18" s="48" t="s">
        <v>5</v>
      </c>
      <c r="E18" s="42" t="s">
        <v>7</v>
      </c>
      <c r="F18" s="48" t="s">
        <v>346</v>
      </c>
      <c r="G18" s="42" t="s">
        <v>347</v>
      </c>
      <c r="H18" s="42" t="s">
        <v>25</v>
      </c>
      <c r="I18" s="42">
        <v>1.5</v>
      </c>
      <c r="J18" s="42">
        <v>1</v>
      </c>
      <c r="K18" s="43">
        <v>1460</v>
      </c>
    </row>
    <row r="19" spans="2:11" ht="18.75" hidden="1" outlineLevel="2" x14ac:dyDescent="0.3">
      <c r="B19" s="40">
        <v>42503</v>
      </c>
      <c r="C19" s="41">
        <f t="shared" si="1"/>
        <v>42503</v>
      </c>
      <c r="D19" s="48" t="s">
        <v>31</v>
      </c>
      <c r="E19" s="42" t="s">
        <v>32</v>
      </c>
      <c r="F19" s="48" t="s">
        <v>33</v>
      </c>
      <c r="G19" s="45" t="s">
        <v>443</v>
      </c>
      <c r="H19" s="44" t="s">
        <v>442</v>
      </c>
      <c r="I19" s="42">
        <v>0.5</v>
      </c>
      <c r="J19" s="42">
        <v>0</v>
      </c>
      <c r="K19" s="43">
        <v>146</v>
      </c>
    </row>
    <row r="20" spans="2:11" ht="18.75" hidden="1" outlineLevel="2" x14ac:dyDescent="0.3">
      <c r="B20" s="40">
        <v>42501</v>
      </c>
      <c r="C20" s="41">
        <f t="shared" si="1"/>
        <v>42501</v>
      </c>
      <c r="D20" s="48" t="s">
        <v>40</v>
      </c>
      <c r="E20" s="42" t="s">
        <v>32</v>
      </c>
      <c r="F20" s="48" t="s">
        <v>444</v>
      </c>
      <c r="G20" s="42" t="s">
        <v>445</v>
      </c>
      <c r="H20" s="44" t="s">
        <v>25</v>
      </c>
      <c r="I20" s="42">
        <v>2.5</v>
      </c>
      <c r="J20" s="42">
        <v>1</v>
      </c>
      <c r="K20" s="43">
        <v>1277.5</v>
      </c>
    </row>
    <row r="21" spans="2:11" s="12" customFormat="1" ht="18.75" hidden="1" outlineLevel="2" x14ac:dyDescent="0.3">
      <c r="B21" s="40">
        <v>42500</v>
      </c>
      <c r="C21" s="41">
        <f t="shared" si="1"/>
        <v>42500</v>
      </c>
      <c r="D21" s="48" t="s">
        <v>5</v>
      </c>
      <c r="E21" s="42" t="s">
        <v>7</v>
      </c>
      <c r="F21" s="48" t="s">
        <v>343</v>
      </c>
      <c r="G21" s="45" t="s">
        <v>344</v>
      </c>
      <c r="H21" s="42" t="s">
        <v>345</v>
      </c>
      <c r="I21" s="42">
        <v>0.5</v>
      </c>
      <c r="J21" s="42">
        <v>1</v>
      </c>
      <c r="K21" s="43">
        <v>657</v>
      </c>
    </row>
    <row r="22" spans="2:11" s="12" customFormat="1" ht="18.75" hidden="1" outlineLevel="1" x14ac:dyDescent="0.3">
      <c r="B22" s="40"/>
      <c r="C22" s="62" t="s">
        <v>455</v>
      </c>
      <c r="D22" s="48"/>
      <c r="E22" s="42"/>
      <c r="F22" s="48"/>
      <c r="G22" s="45"/>
      <c r="H22" s="42"/>
      <c r="I22" s="42"/>
      <c r="J22" s="42"/>
      <c r="K22" s="43">
        <f>SUBTOTAL(9,K16:K21)</f>
        <v>0</v>
      </c>
    </row>
    <row r="23" spans="2:11" ht="18.75" hidden="1" outlineLevel="2" x14ac:dyDescent="0.3">
      <c r="B23" s="40">
        <v>42489</v>
      </c>
      <c r="C23" s="41">
        <f t="shared" ref="C23:C30" si="2">B23</f>
        <v>42489</v>
      </c>
      <c r="D23" s="48" t="s">
        <v>64</v>
      </c>
      <c r="E23" s="42" t="s">
        <v>7</v>
      </c>
      <c r="F23" s="48" t="s">
        <v>341</v>
      </c>
      <c r="G23" s="42" t="s">
        <v>342</v>
      </c>
      <c r="H23" s="42" t="s">
        <v>37</v>
      </c>
      <c r="I23" s="46">
        <v>0.5</v>
      </c>
      <c r="J23" s="42">
        <v>0</v>
      </c>
      <c r="K23" s="43">
        <v>219</v>
      </c>
    </row>
    <row r="24" spans="2:11" ht="18.75" hidden="1" outlineLevel="2" x14ac:dyDescent="0.3">
      <c r="B24" s="40">
        <v>42489</v>
      </c>
      <c r="C24" s="41">
        <f t="shared" si="2"/>
        <v>42489</v>
      </c>
      <c r="D24" s="48" t="s">
        <v>5</v>
      </c>
      <c r="E24" s="42" t="s">
        <v>7</v>
      </c>
      <c r="F24" s="48" t="s">
        <v>341</v>
      </c>
      <c r="G24" s="45" t="s">
        <v>342</v>
      </c>
      <c r="H24" s="42" t="s">
        <v>37</v>
      </c>
      <c r="I24" s="42">
        <v>1.5</v>
      </c>
      <c r="J24" s="42">
        <v>1</v>
      </c>
      <c r="K24" s="43">
        <v>1095</v>
      </c>
    </row>
    <row r="25" spans="2:11" s="12" customFormat="1" ht="18.75" hidden="1" outlineLevel="2" x14ac:dyDescent="0.3">
      <c r="B25" s="40">
        <v>42489</v>
      </c>
      <c r="C25" s="41">
        <f t="shared" si="2"/>
        <v>42489</v>
      </c>
      <c r="D25" s="48" t="s">
        <v>160</v>
      </c>
      <c r="E25" s="42" t="s">
        <v>7</v>
      </c>
      <c r="F25" s="48" t="s">
        <v>341</v>
      </c>
      <c r="G25" s="42" t="s">
        <v>342</v>
      </c>
      <c r="H25" s="42" t="s">
        <v>37</v>
      </c>
      <c r="I25" s="46">
        <v>1.5</v>
      </c>
      <c r="J25" s="42">
        <v>1</v>
      </c>
      <c r="K25" s="43">
        <v>1095</v>
      </c>
    </row>
    <row r="26" spans="2:11" ht="18.75" hidden="1" outlineLevel="2" x14ac:dyDescent="0.3">
      <c r="B26" s="40">
        <v>42489</v>
      </c>
      <c r="C26" s="41">
        <f t="shared" si="2"/>
        <v>42489</v>
      </c>
      <c r="D26" s="48" t="s">
        <v>31</v>
      </c>
      <c r="E26" s="42" t="s">
        <v>32</v>
      </c>
      <c r="F26" s="48" t="s">
        <v>33</v>
      </c>
      <c r="G26" s="45" t="s">
        <v>450</v>
      </c>
      <c r="H26" s="42" t="s">
        <v>37</v>
      </c>
      <c r="I26" s="42">
        <v>2.5</v>
      </c>
      <c r="J26" s="42">
        <v>1</v>
      </c>
      <c r="K26" s="43">
        <v>730</v>
      </c>
    </row>
    <row r="27" spans="2:11" s="12" customFormat="1" ht="18.75" hidden="1" outlineLevel="2" x14ac:dyDescent="0.3">
      <c r="B27" s="40">
        <v>42489</v>
      </c>
      <c r="C27" s="41">
        <f t="shared" si="2"/>
        <v>42489</v>
      </c>
      <c r="D27" s="48" t="s">
        <v>438</v>
      </c>
      <c r="E27" s="42" t="s">
        <v>32</v>
      </c>
      <c r="F27" s="48" t="s">
        <v>341</v>
      </c>
      <c r="G27" s="42" t="s">
        <v>342</v>
      </c>
      <c r="H27" s="42" t="s">
        <v>37</v>
      </c>
      <c r="I27" s="42">
        <v>1.5</v>
      </c>
      <c r="J27" s="42">
        <v>1</v>
      </c>
      <c r="K27" s="43">
        <v>730</v>
      </c>
    </row>
    <row r="28" spans="2:11" ht="18.75" hidden="1" outlineLevel="2" x14ac:dyDescent="0.3">
      <c r="B28" s="40">
        <v>42485</v>
      </c>
      <c r="C28" s="41">
        <f t="shared" si="2"/>
        <v>42485</v>
      </c>
      <c r="D28" s="48" t="s">
        <v>5</v>
      </c>
      <c r="E28" s="42" t="s">
        <v>7</v>
      </c>
      <c r="F28" s="48" t="s">
        <v>339</v>
      </c>
      <c r="G28" s="42" t="s">
        <v>340</v>
      </c>
      <c r="H28" s="42" t="s">
        <v>25</v>
      </c>
      <c r="I28" s="42">
        <v>1</v>
      </c>
      <c r="J28" s="42">
        <v>0</v>
      </c>
      <c r="K28" s="43">
        <v>584</v>
      </c>
    </row>
    <row r="29" spans="2:11" s="12" customFormat="1" ht="18.75" hidden="1" outlineLevel="2" x14ac:dyDescent="0.3">
      <c r="B29" s="40">
        <v>42485</v>
      </c>
      <c r="C29" s="41">
        <f t="shared" si="2"/>
        <v>42485</v>
      </c>
      <c r="D29" s="48" t="s">
        <v>31</v>
      </c>
      <c r="E29" s="42" t="s">
        <v>32</v>
      </c>
      <c r="F29" s="57" t="s">
        <v>33</v>
      </c>
      <c r="G29" s="42" t="s">
        <v>448</v>
      </c>
      <c r="H29" s="42" t="s">
        <v>449</v>
      </c>
      <c r="I29" s="42">
        <v>2.5</v>
      </c>
      <c r="J29" s="42">
        <v>1</v>
      </c>
      <c r="K29" s="43">
        <v>1022</v>
      </c>
    </row>
    <row r="30" spans="2:11" s="12" customFormat="1" ht="18.75" hidden="1" outlineLevel="2" x14ac:dyDescent="0.3">
      <c r="B30" s="40">
        <v>42471</v>
      </c>
      <c r="C30" s="41">
        <f t="shared" si="2"/>
        <v>42471</v>
      </c>
      <c r="D30" s="48" t="s">
        <v>31</v>
      </c>
      <c r="E30" s="42" t="s">
        <v>32</v>
      </c>
      <c r="F30" s="48" t="s">
        <v>33</v>
      </c>
      <c r="G30" s="45" t="s">
        <v>446</v>
      </c>
      <c r="H30" s="42" t="s">
        <v>447</v>
      </c>
      <c r="I30" s="42">
        <v>2.5</v>
      </c>
      <c r="J30" s="42">
        <v>1</v>
      </c>
      <c r="K30" s="43">
        <v>1022</v>
      </c>
    </row>
    <row r="31" spans="2:11" s="12" customFormat="1" ht="18.75" hidden="1" outlineLevel="1" x14ac:dyDescent="0.3">
      <c r="B31" s="40"/>
      <c r="C31" s="62" t="s">
        <v>456</v>
      </c>
      <c r="D31" s="48"/>
      <c r="E31" s="42"/>
      <c r="F31" s="48"/>
      <c r="G31" s="45"/>
      <c r="H31" s="42"/>
      <c r="I31" s="42"/>
      <c r="J31" s="42"/>
      <c r="K31" s="43">
        <f>SUBTOTAL(9,K23:K30)</f>
        <v>0</v>
      </c>
    </row>
    <row r="32" spans="2:11" s="12" customFormat="1" ht="18.75" hidden="1" outlineLevel="2" x14ac:dyDescent="0.3">
      <c r="B32" s="40">
        <v>42457</v>
      </c>
      <c r="C32" s="41">
        <f>B32</f>
        <v>42457</v>
      </c>
      <c r="D32" s="48" t="s">
        <v>31</v>
      </c>
      <c r="E32" s="42" t="s">
        <v>32</v>
      </c>
      <c r="F32" s="48" t="s">
        <v>33</v>
      </c>
      <c r="G32" s="45" t="s">
        <v>46</v>
      </c>
      <c r="H32" s="45" t="s">
        <v>43</v>
      </c>
      <c r="I32" s="45">
        <v>2.5</v>
      </c>
      <c r="J32" s="42">
        <v>1</v>
      </c>
      <c r="K32" s="43">
        <v>1022</v>
      </c>
    </row>
    <row r="33" spans="2:11" ht="18.75" hidden="1" outlineLevel="2" x14ac:dyDescent="0.3">
      <c r="B33" s="40">
        <v>42451</v>
      </c>
      <c r="C33" s="41">
        <f>B33</f>
        <v>42451</v>
      </c>
      <c r="D33" s="48" t="s">
        <v>40</v>
      </c>
      <c r="E33" s="42" t="s">
        <v>32</v>
      </c>
      <c r="F33" s="48" t="s">
        <v>33</v>
      </c>
      <c r="G33" s="42" t="s">
        <v>41</v>
      </c>
      <c r="H33" s="45" t="s">
        <v>42</v>
      </c>
      <c r="I33" s="45">
        <v>1.5</v>
      </c>
      <c r="J33" s="42">
        <v>0</v>
      </c>
      <c r="K33" s="43">
        <v>438</v>
      </c>
    </row>
    <row r="34" spans="2:11" ht="18.75" hidden="1" outlineLevel="2" x14ac:dyDescent="0.3">
      <c r="B34" s="40">
        <v>42437</v>
      </c>
      <c r="C34" s="41">
        <f>B34</f>
        <v>42437</v>
      </c>
      <c r="D34" s="48" t="s">
        <v>13</v>
      </c>
      <c r="E34" s="42" t="s">
        <v>14</v>
      </c>
      <c r="F34" s="48" t="s">
        <v>15</v>
      </c>
      <c r="G34" s="45" t="s">
        <v>17</v>
      </c>
      <c r="H34" s="42" t="s">
        <v>18</v>
      </c>
      <c r="I34" s="42">
        <v>3</v>
      </c>
      <c r="J34" s="42">
        <v>1</v>
      </c>
      <c r="K34" s="43">
        <v>1460</v>
      </c>
    </row>
    <row r="35" spans="2:11" ht="37.5" hidden="1" outlineLevel="2" x14ac:dyDescent="0.3">
      <c r="B35" s="40">
        <v>42431</v>
      </c>
      <c r="C35" s="41">
        <f>B35</f>
        <v>42431</v>
      </c>
      <c r="D35" s="48" t="s">
        <v>38</v>
      </c>
      <c r="E35" s="42" t="s">
        <v>32</v>
      </c>
      <c r="F35" s="48" t="s">
        <v>39</v>
      </c>
      <c r="G35" s="42" t="s">
        <v>224</v>
      </c>
      <c r="H35" s="45" t="s">
        <v>25</v>
      </c>
      <c r="I35" s="45">
        <v>1.5</v>
      </c>
      <c r="J35" s="42">
        <v>1</v>
      </c>
      <c r="K35" s="43">
        <v>912.5</v>
      </c>
    </row>
    <row r="36" spans="2:11" s="12" customFormat="1" ht="18.75" hidden="1" outlineLevel="1" x14ac:dyDescent="0.3">
      <c r="B36" s="40"/>
      <c r="C36" s="62" t="s">
        <v>457</v>
      </c>
      <c r="D36" s="48"/>
      <c r="E36" s="42"/>
      <c r="F36" s="48"/>
      <c r="G36" s="42"/>
      <c r="H36" s="45"/>
      <c r="I36" s="45"/>
      <c r="J36" s="42"/>
      <c r="K36" s="43">
        <f>SUBTOTAL(9,K32:K35)</f>
        <v>0</v>
      </c>
    </row>
    <row r="37" spans="2:11" ht="37.5" hidden="1" outlineLevel="2" x14ac:dyDescent="0.3">
      <c r="B37" s="40">
        <v>42424</v>
      </c>
      <c r="C37" s="41">
        <f t="shared" ref="C37:C42" si="3">B37</f>
        <v>42424</v>
      </c>
      <c r="D37" s="48" t="s">
        <v>26</v>
      </c>
      <c r="E37" s="42" t="s">
        <v>7</v>
      </c>
      <c r="F37" s="48" t="s">
        <v>27</v>
      </c>
      <c r="G37" s="45" t="s">
        <v>225</v>
      </c>
      <c r="H37" s="45" t="s">
        <v>18</v>
      </c>
      <c r="I37" s="45">
        <v>2</v>
      </c>
      <c r="J37" s="42">
        <v>1</v>
      </c>
      <c r="K37" s="43">
        <v>1752</v>
      </c>
    </row>
    <row r="38" spans="2:11" ht="37.5" hidden="1" outlineLevel="2" x14ac:dyDescent="0.3">
      <c r="B38" s="40">
        <v>42424</v>
      </c>
      <c r="C38" s="41">
        <f t="shared" si="3"/>
        <v>42424</v>
      </c>
      <c r="D38" s="48" t="s">
        <v>5</v>
      </c>
      <c r="E38" s="42" t="s">
        <v>7</v>
      </c>
      <c r="F38" s="48" t="s">
        <v>28</v>
      </c>
      <c r="G38" s="42" t="s">
        <v>29</v>
      </c>
      <c r="H38" s="45" t="s">
        <v>30</v>
      </c>
      <c r="I38" s="45">
        <v>3</v>
      </c>
      <c r="J38" s="42">
        <v>1</v>
      </c>
      <c r="K38" s="43">
        <v>2336</v>
      </c>
    </row>
    <row r="39" spans="2:11" s="12" customFormat="1" ht="18.75" hidden="1" outlineLevel="2" x14ac:dyDescent="0.3">
      <c r="B39" s="40">
        <v>42424</v>
      </c>
      <c r="C39" s="41">
        <f t="shared" si="3"/>
        <v>42424</v>
      </c>
      <c r="D39" s="48" t="s">
        <v>31</v>
      </c>
      <c r="E39" s="42" t="s">
        <v>32</v>
      </c>
      <c r="F39" s="48" t="s">
        <v>33</v>
      </c>
      <c r="G39" s="45" t="s">
        <v>36</v>
      </c>
      <c r="H39" s="45" t="s">
        <v>37</v>
      </c>
      <c r="I39" s="45">
        <v>1.5</v>
      </c>
      <c r="J39" s="42">
        <v>1</v>
      </c>
      <c r="K39" s="43">
        <v>730</v>
      </c>
    </row>
    <row r="40" spans="2:11" s="12" customFormat="1" ht="18.75" hidden="1" outlineLevel="2" x14ac:dyDescent="0.3">
      <c r="B40" s="40">
        <v>42415</v>
      </c>
      <c r="C40" s="41">
        <f t="shared" si="3"/>
        <v>42415</v>
      </c>
      <c r="D40" s="48" t="s">
        <v>31</v>
      </c>
      <c r="E40" s="42" t="s">
        <v>32</v>
      </c>
      <c r="F40" s="48" t="s">
        <v>33</v>
      </c>
      <c r="G40" s="42" t="s">
        <v>34</v>
      </c>
      <c r="H40" s="45" t="s">
        <v>35</v>
      </c>
      <c r="I40" s="45">
        <v>2</v>
      </c>
      <c r="J40" s="42">
        <v>1</v>
      </c>
      <c r="K40" s="43">
        <v>876</v>
      </c>
    </row>
    <row r="41" spans="2:11" s="12" customFormat="1" ht="18.75" hidden="1" outlineLevel="2" x14ac:dyDescent="0.3">
      <c r="B41" s="40">
        <v>42412</v>
      </c>
      <c r="C41" s="41">
        <f t="shared" si="3"/>
        <v>42412</v>
      </c>
      <c r="D41" s="48" t="s">
        <v>19</v>
      </c>
      <c r="E41" s="42" t="s">
        <v>7</v>
      </c>
      <c r="F41" s="48" t="s">
        <v>20</v>
      </c>
      <c r="G41" s="45" t="s">
        <v>21</v>
      </c>
      <c r="H41" s="45" t="s">
        <v>22</v>
      </c>
      <c r="I41" s="45">
        <v>1</v>
      </c>
      <c r="J41" s="42">
        <v>1</v>
      </c>
      <c r="K41" s="43">
        <v>1168</v>
      </c>
    </row>
    <row r="42" spans="2:11" ht="18.75" hidden="1" outlineLevel="2" x14ac:dyDescent="0.3">
      <c r="B42" s="40">
        <v>42412</v>
      </c>
      <c r="C42" s="41">
        <f t="shared" si="3"/>
        <v>42412</v>
      </c>
      <c r="D42" s="48" t="s">
        <v>5</v>
      </c>
      <c r="E42" s="42" t="s">
        <v>7</v>
      </c>
      <c r="F42" s="48" t="s">
        <v>24</v>
      </c>
      <c r="G42" s="42" t="s">
        <v>225</v>
      </c>
      <c r="H42" s="45" t="s">
        <v>25</v>
      </c>
      <c r="I42" s="45">
        <v>1</v>
      </c>
      <c r="J42" s="42">
        <v>0</v>
      </c>
      <c r="K42" s="43">
        <v>584</v>
      </c>
    </row>
    <row r="43" spans="2:11" s="12" customFormat="1" ht="18.75" hidden="1" outlineLevel="1" x14ac:dyDescent="0.3">
      <c r="B43" s="40"/>
      <c r="C43" s="62" t="s">
        <v>458</v>
      </c>
      <c r="D43" s="48"/>
      <c r="E43" s="42"/>
      <c r="F43" s="48"/>
      <c r="G43" s="42"/>
      <c r="H43" s="45"/>
      <c r="I43" s="45"/>
      <c r="J43" s="42"/>
      <c r="K43" s="43">
        <f>SUBTOTAL(9,K37:K42)</f>
        <v>0</v>
      </c>
    </row>
    <row r="44" spans="2:11" s="12" customFormat="1" ht="18.75" hidden="1" outlineLevel="2" x14ac:dyDescent="0.3">
      <c r="B44" s="40">
        <v>42394</v>
      </c>
      <c r="C44" s="41">
        <f>B44</f>
        <v>42394</v>
      </c>
      <c r="D44" s="48" t="s">
        <v>5</v>
      </c>
      <c r="E44" s="42" t="s">
        <v>7</v>
      </c>
      <c r="F44" s="48" t="s">
        <v>15</v>
      </c>
      <c r="G44" s="45" t="s">
        <v>338</v>
      </c>
      <c r="H44" s="42" t="s">
        <v>18</v>
      </c>
      <c r="I44" s="45">
        <v>4</v>
      </c>
      <c r="J44" s="42">
        <v>1</v>
      </c>
      <c r="K44" s="43">
        <v>2920</v>
      </c>
    </row>
    <row r="45" spans="2:11" s="12" customFormat="1" ht="18.75" hidden="1" outlineLevel="1" x14ac:dyDescent="0.3">
      <c r="B45" s="40"/>
      <c r="C45" s="62" t="s">
        <v>459</v>
      </c>
      <c r="D45" s="48"/>
      <c r="E45" s="42"/>
      <c r="F45" s="48"/>
      <c r="G45" s="45"/>
      <c r="H45" s="42"/>
      <c r="I45" s="45"/>
      <c r="J45" s="42"/>
      <c r="K45" s="43">
        <f>SUBTOTAL(9,K44:K44)</f>
        <v>0</v>
      </c>
    </row>
    <row r="46" spans="2:11" ht="18.75" hidden="1" outlineLevel="2" x14ac:dyDescent="0.3">
      <c r="B46" s="40">
        <v>42368</v>
      </c>
      <c r="C46" s="41">
        <f>B46</f>
        <v>42368</v>
      </c>
      <c r="D46" s="48" t="s">
        <v>44</v>
      </c>
      <c r="E46" s="42" t="s">
        <v>14</v>
      </c>
      <c r="F46" s="48" t="s">
        <v>45</v>
      </c>
      <c r="G46" s="42" t="s">
        <v>47</v>
      </c>
      <c r="H46" s="45" t="s">
        <v>25</v>
      </c>
      <c r="I46" s="42">
        <v>3</v>
      </c>
      <c r="J46" s="42">
        <v>1</v>
      </c>
      <c r="K46" s="43">
        <v>1460</v>
      </c>
    </row>
    <row r="47" spans="2:11" ht="18.75" hidden="1" outlineLevel="2" x14ac:dyDescent="0.3">
      <c r="B47" s="40">
        <v>42362</v>
      </c>
      <c r="C47" s="41">
        <f>B47</f>
        <v>42362</v>
      </c>
      <c r="D47" s="48" t="s">
        <v>5</v>
      </c>
      <c r="E47" s="42" t="s">
        <v>7</v>
      </c>
      <c r="F47" s="48" t="s">
        <v>118</v>
      </c>
      <c r="G47" s="45" t="s">
        <v>367</v>
      </c>
      <c r="H47" s="42" t="s">
        <v>25</v>
      </c>
      <c r="I47" s="42">
        <v>2</v>
      </c>
      <c r="J47" s="42">
        <v>1</v>
      </c>
      <c r="K47" s="43">
        <v>1752</v>
      </c>
    </row>
    <row r="48" spans="2:11" ht="18.75" hidden="1" outlineLevel="2" x14ac:dyDescent="0.3">
      <c r="B48" s="40">
        <v>42355</v>
      </c>
      <c r="C48" s="41">
        <f>B48</f>
        <v>42355</v>
      </c>
      <c r="D48" s="48" t="s">
        <v>40</v>
      </c>
      <c r="E48" s="42" t="s">
        <v>32</v>
      </c>
      <c r="F48" s="48" t="s">
        <v>33</v>
      </c>
      <c r="G48" s="42" t="s">
        <v>89</v>
      </c>
      <c r="H48" s="42" t="s">
        <v>56</v>
      </c>
      <c r="I48" s="42">
        <v>1</v>
      </c>
      <c r="J48" s="42">
        <v>1</v>
      </c>
      <c r="K48" s="43">
        <v>584</v>
      </c>
    </row>
    <row r="49" spans="2:11" ht="18.75" hidden="1" outlineLevel="2" x14ac:dyDescent="0.3">
      <c r="B49" s="40">
        <v>42347</v>
      </c>
      <c r="C49" s="41">
        <f>B49</f>
        <v>42347</v>
      </c>
      <c r="D49" s="48" t="s">
        <v>31</v>
      </c>
      <c r="E49" s="42" t="s">
        <v>32</v>
      </c>
      <c r="F49" s="48" t="s">
        <v>33</v>
      </c>
      <c r="G49" s="45" t="s">
        <v>88</v>
      </c>
      <c r="H49" s="42" t="s">
        <v>42</v>
      </c>
      <c r="I49" s="42">
        <v>1</v>
      </c>
      <c r="J49" s="42">
        <v>0</v>
      </c>
      <c r="K49" s="43">
        <v>292</v>
      </c>
    </row>
    <row r="50" spans="2:11" s="12" customFormat="1" ht="18.75" hidden="1" outlineLevel="1" x14ac:dyDescent="0.3">
      <c r="B50" s="40"/>
      <c r="C50" s="62" t="s">
        <v>460</v>
      </c>
      <c r="D50" s="48"/>
      <c r="E50" s="42"/>
      <c r="F50" s="48"/>
      <c r="G50" s="45"/>
      <c r="H50" s="42"/>
      <c r="I50" s="42"/>
      <c r="J50" s="42"/>
      <c r="K50" s="43">
        <f>SUBTOTAL(9,K46:K49)</f>
        <v>0</v>
      </c>
    </row>
    <row r="51" spans="2:11" ht="18.75" hidden="1" outlineLevel="2" x14ac:dyDescent="0.3">
      <c r="B51" s="40">
        <v>42334</v>
      </c>
      <c r="C51" s="41">
        <f t="shared" ref="C51:C57" si="4">B51</f>
        <v>42334</v>
      </c>
      <c r="D51" s="48" t="s">
        <v>31</v>
      </c>
      <c r="E51" s="42" t="s">
        <v>32</v>
      </c>
      <c r="F51" s="48" t="s">
        <v>33</v>
      </c>
      <c r="G51" s="42" t="s">
        <v>86</v>
      </c>
      <c r="H51" s="42" t="s">
        <v>87</v>
      </c>
      <c r="I51" s="42">
        <v>2</v>
      </c>
      <c r="J51" s="42">
        <v>1</v>
      </c>
      <c r="K51" s="43">
        <v>657</v>
      </c>
    </row>
    <row r="52" spans="2:11" ht="18.75" hidden="1" outlineLevel="2" x14ac:dyDescent="0.3">
      <c r="B52" s="40">
        <v>42333</v>
      </c>
      <c r="C52" s="41">
        <f t="shared" si="4"/>
        <v>42333</v>
      </c>
      <c r="D52" s="48" t="s">
        <v>5</v>
      </c>
      <c r="E52" s="42" t="s">
        <v>7</v>
      </c>
      <c r="F52" s="48" t="s">
        <v>452</v>
      </c>
      <c r="G52" s="42" t="s">
        <v>287</v>
      </c>
      <c r="H52" s="42" t="s">
        <v>56</v>
      </c>
      <c r="I52" s="42">
        <v>1</v>
      </c>
      <c r="J52" s="42">
        <v>1</v>
      </c>
      <c r="K52" s="43">
        <v>876</v>
      </c>
    </row>
    <row r="53" spans="2:11" ht="18.75" hidden="1" outlineLevel="2" x14ac:dyDescent="0.3">
      <c r="B53" s="40">
        <v>42331</v>
      </c>
      <c r="C53" s="41">
        <f t="shared" si="4"/>
        <v>42331</v>
      </c>
      <c r="D53" s="48" t="s">
        <v>38</v>
      </c>
      <c r="E53" s="42" t="s">
        <v>32</v>
      </c>
      <c r="F53" s="48" t="s">
        <v>85</v>
      </c>
      <c r="G53" s="42" t="s">
        <v>86</v>
      </c>
      <c r="H53" s="42" t="s">
        <v>25</v>
      </c>
      <c r="I53" s="42">
        <v>3</v>
      </c>
      <c r="J53" s="42">
        <v>1</v>
      </c>
      <c r="K53" s="43">
        <v>1460</v>
      </c>
    </row>
    <row r="54" spans="2:11" s="12" customFormat="1" ht="18.75" hidden="1" outlineLevel="2" x14ac:dyDescent="0.3">
      <c r="B54" s="40">
        <v>42326</v>
      </c>
      <c r="C54" s="41">
        <f t="shared" si="4"/>
        <v>42326</v>
      </c>
      <c r="D54" s="48" t="s">
        <v>64</v>
      </c>
      <c r="E54" s="42" t="s">
        <v>7</v>
      </c>
      <c r="F54" s="48" t="s">
        <v>359</v>
      </c>
      <c r="G54" s="45" t="s">
        <v>366</v>
      </c>
      <c r="H54" s="45" t="s">
        <v>63</v>
      </c>
      <c r="I54" s="45">
        <v>1</v>
      </c>
      <c r="J54" s="42">
        <v>0</v>
      </c>
      <c r="K54" s="43">
        <v>438</v>
      </c>
    </row>
    <row r="55" spans="2:11" s="12" customFormat="1" ht="18.75" hidden="1" outlineLevel="2" x14ac:dyDescent="0.3">
      <c r="B55" s="40">
        <v>42326</v>
      </c>
      <c r="C55" s="41">
        <f t="shared" si="4"/>
        <v>42326</v>
      </c>
      <c r="D55" s="48" t="s">
        <v>5</v>
      </c>
      <c r="E55" s="42" t="s">
        <v>7</v>
      </c>
      <c r="F55" s="48" t="s">
        <v>288</v>
      </c>
      <c r="G55" s="45" t="s">
        <v>364</v>
      </c>
      <c r="H55" s="42" t="s">
        <v>365</v>
      </c>
      <c r="I55" s="42">
        <v>3</v>
      </c>
      <c r="J55" s="42">
        <v>1</v>
      </c>
      <c r="K55" s="43">
        <v>2336</v>
      </c>
    </row>
    <row r="56" spans="2:11" s="12" customFormat="1" ht="18.75" hidden="1" outlineLevel="2" x14ac:dyDescent="0.3">
      <c r="B56" s="40">
        <v>42318</v>
      </c>
      <c r="C56" s="41">
        <f t="shared" si="4"/>
        <v>42318</v>
      </c>
      <c r="D56" s="48" t="s">
        <v>5</v>
      </c>
      <c r="E56" s="42" t="s">
        <v>7</v>
      </c>
      <c r="F56" s="48" t="s">
        <v>362</v>
      </c>
      <c r="G56" s="42" t="s">
        <v>363</v>
      </c>
      <c r="H56" s="42" t="s">
        <v>37</v>
      </c>
      <c r="I56" s="42">
        <v>0.5</v>
      </c>
      <c r="J56" s="42">
        <v>1</v>
      </c>
      <c r="K56" s="43">
        <v>219</v>
      </c>
    </row>
    <row r="57" spans="2:11" s="12" customFormat="1" ht="18.75" hidden="1" outlineLevel="2" x14ac:dyDescent="0.3">
      <c r="B57" s="40">
        <v>42318</v>
      </c>
      <c r="C57" s="41">
        <f t="shared" si="4"/>
        <v>42318</v>
      </c>
      <c r="D57" s="48" t="s">
        <v>40</v>
      </c>
      <c r="E57" s="42" t="s">
        <v>32</v>
      </c>
      <c r="F57" s="48" t="s">
        <v>83</v>
      </c>
      <c r="G57" s="45" t="s">
        <v>84</v>
      </c>
      <c r="H57" s="42" t="s">
        <v>25</v>
      </c>
      <c r="I57" s="42">
        <v>2</v>
      </c>
      <c r="J57" s="42">
        <v>1</v>
      </c>
      <c r="K57" s="43">
        <v>1095</v>
      </c>
    </row>
    <row r="58" spans="2:11" s="12" customFormat="1" ht="18.75" hidden="1" outlineLevel="1" x14ac:dyDescent="0.3">
      <c r="B58" s="40"/>
      <c r="C58" s="62" t="s">
        <v>461</v>
      </c>
      <c r="D58" s="48"/>
      <c r="E58" s="42"/>
      <c r="F58" s="48"/>
      <c r="G58" s="45"/>
      <c r="H58" s="42"/>
      <c r="I58" s="42"/>
      <c r="J58" s="42"/>
      <c r="K58" s="43">
        <f>SUBTOTAL(9,K51:K57)</f>
        <v>0</v>
      </c>
    </row>
    <row r="59" spans="2:11" ht="37.5" hidden="1" outlineLevel="2" x14ac:dyDescent="0.25">
      <c r="B59" s="40">
        <v>42298</v>
      </c>
      <c r="C59" s="41">
        <f>B59</f>
        <v>42298</v>
      </c>
      <c r="D59" s="48" t="s">
        <v>26</v>
      </c>
      <c r="E59" s="42" t="s">
        <v>7</v>
      </c>
      <c r="F59" s="48" t="s">
        <v>284</v>
      </c>
      <c r="G59" s="42" t="s">
        <v>285</v>
      </c>
      <c r="H59" s="42" t="s">
        <v>25</v>
      </c>
      <c r="I59" s="42">
        <v>1</v>
      </c>
      <c r="J59" s="42">
        <v>1</v>
      </c>
      <c r="K59" s="56">
        <v>1168</v>
      </c>
    </row>
    <row r="60" spans="2:11" ht="18.75" hidden="1" outlineLevel="2" x14ac:dyDescent="0.3">
      <c r="B60" s="40">
        <v>42283</v>
      </c>
      <c r="C60" s="41">
        <f>B60</f>
        <v>42283</v>
      </c>
      <c r="D60" s="48" t="s">
        <v>31</v>
      </c>
      <c r="E60" s="42" t="s">
        <v>32</v>
      </c>
      <c r="F60" s="48" t="s">
        <v>33</v>
      </c>
      <c r="G60" s="45" t="s">
        <v>82</v>
      </c>
      <c r="H60" s="42" t="s">
        <v>81</v>
      </c>
      <c r="I60" s="42">
        <v>2</v>
      </c>
      <c r="J60" s="42">
        <v>1</v>
      </c>
      <c r="K60" s="43">
        <v>876</v>
      </c>
    </row>
    <row r="61" spans="2:11" s="12" customFormat="1" ht="18.75" hidden="1" outlineLevel="1" x14ac:dyDescent="0.3">
      <c r="B61" s="49"/>
      <c r="C61" s="62" t="s">
        <v>462</v>
      </c>
      <c r="D61" s="58"/>
      <c r="E61" s="50"/>
      <c r="F61" s="58"/>
      <c r="G61" s="45"/>
      <c r="H61" s="50"/>
      <c r="I61" s="50"/>
      <c r="J61" s="42"/>
      <c r="K61" s="43">
        <f>SUBTOTAL(9,K59:K60)</f>
        <v>0</v>
      </c>
    </row>
    <row r="62" spans="2:11" ht="18.75" hidden="1" outlineLevel="2" x14ac:dyDescent="0.3">
      <c r="B62" s="49">
        <v>42277</v>
      </c>
      <c r="C62" s="41">
        <f>B62</f>
        <v>42277</v>
      </c>
      <c r="D62" s="58" t="s">
        <v>64</v>
      </c>
      <c r="E62" s="50" t="s">
        <v>7</v>
      </c>
      <c r="F62" s="58" t="s">
        <v>359</v>
      </c>
      <c r="G62" s="42" t="s">
        <v>360</v>
      </c>
      <c r="H62" s="51" t="s">
        <v>63</v>
      </c>
      <c r="I62" s="51">
        <v>1</v>
      </c>
      <c r="J62" s="42">
        <v>1</v>
      </c>
      <c r="K62" s="43">
        <v>876</v>
      </c>
    </row>
    <row r="63" spans="2:11" ht="18.75" hidden="1" outlineLevel="2" x14ac:dyDescent="0.3">
      <c r="B63" s="40">
        <v>42262</v>
      </c>
      <c r="C63" s="41">
        <f>B63</f>
        <v>42262</v>
      </c>
      <c r="D63" s="48" t="s">
        <v>5</v>
      </c>
      <c r="E63" s="42" t="s">
        <v>7</v>
      </c>
      <c r="F63" s="48" t="s">
        <v>70</v>
      </c>
      <c r="G63" s="45" t="s">
        <v>79</v>
      </c>
      <c r="H63" s="42" t="s">
        <v>25</v>
      </c>
      <c r="I63" s="42">
        <v>1</v>
      </c>
      <c r="J63" s="42">
        <v>1</v>
      </c>
      <c r="K63" s="43">
        <v>1168</v>
      </c>
    </row>
    <row r="64" spans="2:11" ht="37.5" hidden="1" outlineLevel="2" x14ac:dyDescent="0.3">
      <c r="B64" s="40">
        <v>42262</v>
      </c>
      <c r="C64" s="41">
        <f>B64</f>
        <v>42262</v>
      </c>
      <c r="D64" s="48" t="s">
        <v>19</v>
      </c>
      <c r="E64" s="42" t="s">
        <v>7</v>
      </c>
      <c r="F64" s="48" t="s">
        <v>69</v>
      </c>
      <c r="G64" s="42" t="s">
        <v>226</v>
      </c>
      <c r="H64" s="45" t="s">
        <v>25</v>
      </c>
      <c r="I64" s="42">
        <v>1</v>
      </c>
      <c r="J64" s="42">
        <v>1</v>
      </c>
      <c r="K64" s="43">
        <v>1168</v>
      </c>
    </row>
    <row r="65" spans="2:11" ht="18.75" hidden="1" outlineLevel="2" x14ac:dyDescent="0.3">
      <c r="B65" s="40">
        <v>42262</v>
      </c>
      <c r="C65" s="41">
        <f>B65</f>
        <v>42262</v>
      </c>
      <c r="D65" s="48" t="s">
        <v>40</v>
      </c>
      <c r="E65" s="42" t="s">
        <v>32</v>
      </c>
      <c r="F65" s="48" t="s">
        <v>33</v>
      </c>
      <c r="G65" s="45" t="s">
        <v>79</v>
      </c>
      <c r="H65" s="42" t="s">
        <v>80</v>
      </c>
      <c r="I65" s="42">
        <v>0.5</v>
      </c>
      <c r="J65" s="42">
        <v>0</v>
      </c>
      <c r="K65" s="43">
        <v>146</v>
      </c>
    </row>
    <row r="66" spans="2:11" ht="18.75" hidden="1" outlineLevel="2" x14ac:dyDescent="0.3">
      <c r="B66" s="40">
        <v>42248</v>
      </c>
      <c r="C66" s="41">
        <f>B66</f>
        <v>42248</v>
      </c>
      <c r="D66" s="48" t="s">
        <v>51</v>
      </c>
      <c r="E66" s="42" t="s">
        <v>7</v>
      </c>
      <c r="F66" s="48" t="s">
        <v>66</v>
      </c>
      <c r="G66" s="42" t="s">
        <v>67</v>
      </c>
      <c r="H66" s="45" t="s">
        <v>68</v>
      </c>
      <c r="I66" s="45">
        <v>1</v>
      </c>
      <c r="J66" s="42">
        <v>1</v>
      </c>
      <c r="K66" s="43">
        <v>1168</v>
      </c>
    </row>
    <row r="67" spans="2:11" s="12" customFormat="1" ht="18.75" hidden="1" outlineLevel="1" x14ac:dyDescent="0.3">
      <c r="B67" s="40"/>
      <c r="C67" s="62" t="s">
        <v>463</v>
      </c>
      <c r="D67" s="48"/>
      <c r="E67" s="42"/>
      <c r="F67" s="48"/>
      <c r="G67" s="42"/>
      <c r="H67" s="45"/>
      <c r="I67" s="45"/>
      <c r="J67" s="42"/>
      <c r="K67" s="43">
        <f>SUBTOTAL(9,K62:K66)</f>
        <v>0</v>
      </c>
    </row>
    <row r="68" spans="2:11" s="12" customFormat="1" ht="37.5" hidden="1" outlineLevel="2" x14ac:dyDescent="0.3">
      <c r="B68" s="40">
        <v>42241</v>
      </c>
      <c r="C68" s="41">
        <f>B68</f>
        <v>42241</v>
      </c>
      <c r="D68" s="48" t="s">
        <v>5</v>
      </c>
      <c r="E68" s="42" t="s">
        <v>7</v>
      </c>
      <c r="F68" s="48" t="s">
        <v>65</v>
      </c>
      <c r="G68" s="45" t="s">
        <v>430</v>
      </c>
      <c r="H68" s="45" t="s">
        <v>25</v>
      </c>
      <c r="I68" s="45">
        <v>2</v>
      </c>
      <c r="J68" s="42">
        <v>1</v>
      </c>
      <c r="K68" s="43">
        <v>1752</v>
      </c>
    </row>
    <row r="69" spans="2:11" ht="18.75" hidden="1" outlineLevel="2" x14ac:dyDescent="0.3">
      <c r="B69" s="40">
        <v>42241</v>
      </c>
      <c r="C69" s="41">
        <f>B69</f>
        <v>42241</v>
      </c>
      <c r="D69" s="48" t="s">
        <v>31</v>
      </c>
      <c r="E69" s="42" t="s">
        <v>32</v>
      </c>
      <c r="F69" s="48" t="s">
        <v>33</v>
      </c>
      <c r="G69" s="42" t="s">
        <v>77</v>
      </c>
      <c r="H69" s="42" t="s">
        <v>78</v>
      </c>
      <c r="I69" s="42">
        <v>2</v>
      </c>
      <c r="J69" s="42">
        <v>1</v>
      </c>
      <c r="K69" s="43">
        <v>1095</v>
      </c>
    </row>
    <row r="70" spans="2:11" ht="18.75" hidden="1" outlineLevel="2" x14ac:dyDescent="0.3">
      <c r="B70" s="40">
        <v>42227</v>
      </c>
      <c r="C70" s="41">
        <f>B70</f>
        <v>42227</v>
      </c>
      <c r="D70" s="48" t="s">
        <v>64</v>
      </c>
      <c r="E70" s="42" t="s">
        <v>7</v>
      </c>
      <c r="F70" s="48" t="s">
        <v>62</v>
      </c>
      <c r="G70" s="45" t="s">
        <v>227</v>
      </c>
      <c r="H70" s="45" t="s">
        <v>63</v>
      </c>
      <c r="I70" s="45">
        <v>1</v>
      </c>
      <c r="J70" s="42">
        <v>1</v>
      </c>
      <c r="K70" s="43">
        <v>876</v>
      </c>
    </row>
    <row r="71" spans="2:11" s="12" customFormat="1" ht="18.75" hidden="1" outlineLevel="1" x14ac:dyDescent="0.3">
      <c r="B71" s="40"/>
      <c r="C71" s="62" t="s">
        <v>464</v>
      </c>
      <c r="D71" s="48"/>
      <c r="E71" s="42"/>
      <c r="F71" s="48"/>
      <c r="G71" s="45"/>
      <c r="H71" s="45"/>
      <c r="I71" s="45"/>
      <c r="J71" s="42"/>
      <c r="K71" s="43">
        <f>SUBTOTAL(9,K68:K70)</f>
        <v>0</v>
      </c>
    </row>
    <row r="72" spans="2:11" ht="18.75" hidden="1" outlineLevel="2" x14ac:dyDescent="0.3">
      <c r="B72" s="40">
        <v>42192</v>
      </c>
      <c r="C72" s="41">
        <f>B72</f>
        <v>42192</v>
      </c>
      <c r="D72" s="48" t="s">
        <v>19</v>
      </c>
      <c r="E72" s="42" t="s">
        <v>7</v>
      </c>
      <c r="F72" s="48" t="s">
        <v>61</v>
      </c>
      <c r="G72" s="42" t="s">
        <v>277</v>
      </c>
      <c r="H72" s="45" t="s">
        <v>25</v>
      </c>
      <c r="I72" s="45">
        <v>1</v>
      </c>
      <c r="J72" s="42">
        <v>1</v>
      </c>
      <c r="K72" s="43">
        <v>1168</v>
      </c>
    </row>
    <row r="73" spans="2:11" s="12" customFormat="1" ht="18.75" hidden="1" outlineLevel="1" x14ac:dyDescent="0.3">
      <c r="B73" s="40"/>
      <c r="C73" s="62" t="s">
        <v>465</v>
      </c>
      <c r="D73" s="48"/>
      <c r="E73" s="42"/>
      <c r="F73" s="48"/>
      <c r="G73" s="42"/>
      <c r="H73" s="45"/>
      <c r="I73" s="45"/>
      <c r="J73" s="42"/>
      <c r="K73" s="43">
        <f>SUBTOTAL(9,K72:K72)</f>
        <v>0</v>
      </c>
    </row>
    <row r="74" spans="2:11" ht="37.5" hidden="1" outlineLevel="2" x14ac:dyDescent="0.3">
      <c r="B74" s="40">
        <v>42167</v>
      </c>
      <c r="C74" s="41">
        <f>B74</f>
        <v>42167</v>
      </c>
      <c r="D74" s="48" t="s">
        <v>57</v>
      </c>
      <c r="E74" s="42" t="s">
        <v>7</v>
      </c>
      <c r="F74" s="48" t="s">
        <v>58</v>
      </c>
      <c r="G74" s="45" t="s">
        <v>59</v>
      </c>
      <c r="H74" s="45" t="s">
        <v>25</v>
      </c>
      <c r="I74" s="52">
        <v>1.5</v>
      </c>
      <c r="J74" s="42">
        <v>1</v>
      </c>
      <c r="K74" s="43">
        <v>1460</v>
      </c>
    </row>
    <row r="75" spans="2:11" s="12" customFormat="1" ht="18.75" hidden="1" outlineLevel="2" x14ac:dyDescent="0.3">
      <c r="B75" s="40">
        <v>42165</v>
      </c>
      <c r="C75" s="41">
        <f>B75</f>
        <v>42165</v>
      </c>
      <c r="D75" s="48" t="s">
        <v>40</v>
      </c>
      <c r="E75" s="42" t="s">
        <v>32</v>
      </c>
      <c r="F75" s="48" t="s">
        <v>76</v>
      </c>
      <c r="G75" s="42" t="s">
        <v>59</v>
      </c>
      <c r="H75" s="42" t="s">
        <v>25</v>
      </c>
      <c r="I75" s="42">
        <v>2</v>
      </c>
      <c r="J75" s="42">
        <v>1</v>
      </c>
      <c r="K75" s="43">
        <v>1095</v>
      </c>
    </row>
    <row r="76" spans="2:11" s="12" customFormat="1" ht="18.75" hidden="1" outlineLevel="1" x14ac:dyDescent="0.3">
      <c r="B76" s="40"/>
      <c r="C76" s="62" t="s">
        <v>466</v>
      </c>
      <c r="D76" s="48"/>
      <c r="E76" s="42"/>
      <c r="F76" s="48"/>
      <c r="G76" s="42"/>
      <c r="H76" s="42"/>
      <c r="I76" s="42"/>
      <c r="J76" s="42"/>
      <c r="K76" s="43">
        <f>SUBTOTAL(9,K74:K75)</f>
        <v>0</v>
      </c>
    </row>
    <row r="77" spans="2:11" ht="37.5" hidden="1" outlineLevel="2" x14ac:dyDescent="0.3">
      <c r="B77" s="40">
        <v>42153</v>
      </c>
      <c r="C77" s="41">
        <f>B77</f>
        <v>42153</v>
      </c>
      <c r="D77" s="48" t="s">
        <v>5</v>
      </c>
      <c r="E77" s="42" t="s">
        <v>7</v>
      </c>
      <c r="F77" s="48" t="s">
        <v>55</v>
      </c>
      <c r="G77" s="45" t="s">
        <v>228</v>
      </c>
      <c r="H77" s="45" t="s">
        <v>56</v>
      </c>
      <c r="I77" s="45">
        <v>0</v>
      </c>
      <c r="J77" s="42">
        <v>1</v>
      </c>
      <c r="K77" s="43">
        <v>438</v>
      </c>
    </row>
    <row r="78" spans="2:11" s="12" customFormat="1" ht="18.75" hidden="1" outlineLevel="1" x14ac:dyDescent="0.3">
      <c r="B78" s="40"/>
      <c r="C78" s="62" t="s">
        <v>467</v>
      </c>
      <c r="D78" s="48"/>
      <c r="E78" s="42"/>
      <c r="F78" s="48"/>
      <c r="G78" s="45"/>
      <c r="H78" s="45"/>
      <c r="I78" s="45"/>
      <c r="J78" s="42"/>
      <c r="K78" s="43">
        <f>SUBTOTAL(9,K77:K77)</f>
        <v>0</v>
      </c>
    </row>
    <row r="79" spans="2:11" ht="18.75" hidden="1" outlineLevel="2" x14ac:dyDescent="0.3">
      <c r="B79" s="40">
        <v>42111</v>
      </c>
      <c r="C79" s="41">
        <f>B79</f>
        <v>42111</v>
      </c>
      <c r="D79" s="48" t="s">
        <v>51</v>
      </c>
      <c r="E79" s="42" t="s">
        <v>7</v>
      </c>
      <c r="F79" s="48" t="s">
        <v>52</v>
      </c>
      <c r="G79" s="42" t="s">
        <v>53</v>
      </c>
      <c r="H79" s="45" t="s">
        <v>54</v>
      </c>
      <c r="I79" s="45">
        <v>2</v>
      </c>
      <c r="J79" s="42">
        <v>1</v>
      </c>
      <c r="K79" s="43">
        <v>1752</v>
      </c>
    </row>
    <row r="80" spans="2:11" s="12" customFormat="1" ht="18.75" hidden="1" outlineLevel="1" x14ac:dyDescent="0.3">
      <c r="B80" s="40"/>
      <c r="C80" s="62" t="s">
        <v>468</v>
      </c>
      <c r="D80" s="48"/>
      <c r="E80" s="42"/>
      <c r="F80" s="48"/>
      <c r="G80" s="42"/>
      <c r="H80" s="45"/>
      <c r="I80" s="45"/>
      <c r="J80" s="42"/>
      <c r="K80" s="43">
        <f>SUBTOTAL(9,K79:K79)</f>
        <v>0</v>
      </c>
    </row>
    <row r="81" spans="2:11" ht="18.75" hidden="1" outlineLevel="2" x14ac:dyDescent="0.3">
      <c r="B81" s="40">
        <v>42081</v>
      </c>
      <c r="C81" s="41">
        <f>B81</f>
        <v>42081</v>
      </c>
      <c r="D81" s="48" t="s">
        <v>31</v>
      </c>
      <c r="E81" s="42" t="s">
        <v>32</v>
      </c>
      <c r="F81" s="48" t="s">
        <v>33</v>
      </c>
      <c r="G81" s="45" t="s">
        <v>74</v>
      </c>
      <c r="H81" s="42" t="s">
        <v>75</v>
      </c>
      <c r="I81" s="42">
        <v>0.5</v>
      </c>
      <c r="J81" s="42">
        <v>0</v>
      </c>
      <c r="K81" s="43">
        <v>146</v>
      </c>
    </row>
    <row r="82" spans="2:11" ht="18.75" hidden="1" outlineLevel="2" x14ac:dyDescent="0.3">
      <c r="B82" s="40">
        <v>42076</v>
      </c>
      <c r="C82" s="41">
        <f>B82</f>
        <v>42076</v>
      </c>
      <c r="D82" s="48" t="s">
        <v>71</v>
      </c>
      <c r="E82" s="42" t="s">
        <v>32</v>
      </c>
      <c r="F82" s="48" t="s">
        <v>72</v>
      </c>
      <c r="G82" s="42" t="s">
        <v>73</v>
      </c>
      <c r="H82" s="42" t="s">
        <v>25</v>
      </c>
      <c r="I82" s="42">
        <v>2</v>
      </c>
      <c r="J82" s="42">
        <v>1</v>
      </c>
      <c r="K82" s="43">
        <v>1095</v>
      </c>
    </row>
    <row r="83" spans="2:11" ht="18.75" hidden="1" outlineLevel="2" x14ac:dyDescent="0.3">
      <c r="B83" s="40">
        <v>42067</v>
      </c>
      <c r="C83" s="41">
        <f>B83</f>
        <v>42067</v>
      </c>
      <c r="D83" s="48" t="s">
        <v>5</v>
      </c>
      <c r="E83" s="42" t="s">
        <v>7</v>
      </c>
      <c r="F83" s="48" t="s">
        <v>50</v>
      </c>
      <c r="G83" s="45" t="s">
        <v>60</v>
      </c>
      <c r="H83" s="45" t="s">
        <v>25</v>
      </c>
      <c r="I83" s="45">
        <v>1</v>
      </c>
      <c r="J83" s="42">
        <v>1</v>
      </c>
      <c r="K83" s="43">
        <v>1040</v>
      </c>
    </row>
    <row r="84" spans="2:11" s="12" customFormat="1" ht="18.75" hidden="1" outlineLevel="1" x14ac:dyDescent="0.3">
      <c r="B84" s="40"/>
      <c r="C84" s="62" t="s">
        <v>469</v>
      </c>
      <c r="D84" s="48"/>
      <c r="E84" s="42"/>
      <c r="F84" s="48"/>
      <c r="G84" s="45"/>
      <c r="H84" s="45"/>
      <c r="I84" s="45"/>
      <c r="J84" s="42"/>
      <c r="K84" s="43">
        <f>SUBTOTAL(9,K81:K83)</f>
        <v>0</v>
      </c>
    </row>
    <row r="85" spans="2:11" ht="37.5" hidden="1" outlineLevel="2" x14ac:dyDescent="0.3">
      <c r="B85" s="40">
        <v>42046</v>
      </c>
      <c r="C85" s="41">
        <f>B85</f>
        <v>42046</v>
      </c>
      <c r="D85" s="48" t="s">
        <v>26</v>
      </c>
      <c r="E85" s="42" t="s">
        <v>7</v>
      </c>
      <c r="F85" s="48" t="s">
        <v>48</v>
      </c>
      <c r="G85" s="42" t="s">
        <v>49</v>
      </c>
      <c r="H85" s="52" t="s">
        <v>115</v>
      </c>
      <c r="I85" s="45">
        <v>3</v>
      </c>
      <c r="J85" s="42">
        <v>1</v>
      </c>
      <c r="K85" s="43">
        <v>2080</v>
      </c>
    </row>
    <row r="86" spans="2:11" ht="18.75" hidden="1" outlineLevel="2" x14ac:dyDescent="0.3">
      <c r="B86" s="40">
        <v>42045</v>
      </c>
      <c r="C86" s="41">
        <f>B86</f>
        <v>42045</v>
      </c>
      <c r="D86" s="48" t="s">
        <v>5</v>
      </c>
      <c r="E86" s="42" t="s">
        <v>7</v>
      </c>
      <c r="F86" s="48" t="s">
        <v>48</v>
      </c>
      <c r="G86" s="45" t="s">
        <v>49</v>
      </c>
      <c r="H86" s="52" t="s">
        <v>115</v>
      </c>
      <c r="I86" s="45">
        <v>3</v>
      </c>
      <c r="J86" s="42">
        <v>1</v>
      </c>
      <c r="K86" s="43">
        <v>2080</v>
      </c>
    </row>
    <row r="87" spans="2:11" s="12" customFormat="1" ht="18.75" hidden="1" outlineLevel="1" x14ac:dyDescent="0.3">
      <c r="B87" s="40"/>
      <c r="C87" s="62" t="s">
        <v>470</v>
      </c>
      <c r="D87" s="48"/>
      <c r="E87" s="42"/>
      <c r="F87" s="48"/>
      <c r="G87" s="45"/>
      <c r="H87" s="52"/>
      <c r="I87" s="45"/>
      <c r="J87" s="42"/>
      <c r="K87" s="43">
        <f>SUBTOTAL(9,K85:K86)</f>
        <v>0</v>
      </c>
    </row>
    <row r="88" spans="2:11" ht="37.5" hidden="1" outlineLevel="2" x14ac:dyDescent="0.3">
      <c r="B88" s="40">
        <v>41996</v>
      </c>
      <c r="C88" s="41">
        <f>B88</f>
        <v>41996</v>
      </c>
      <c r="D88" s="48" t="s">
        <v>90</v>
      </c>
      <c r="E88" s="42" t="s">
        <v>14</v>
      </c>
      <c r="F88" s="48" t="s">
        <v>91</v>
      </c>
      <c r="G88" s="42" t="s">
        <v>92</v>
      </c>
      <c r="H88" s="42" t="s">
        <v>63</v>
      </c>
      <c r="I88" s="42">
        <v>0.5</v>
      </c>
      <c r="J88" s="42">
        <v>0</v>
      </c>
      <c r="K88" s="43">
        <v>252.63</v>
      </c>
    </row>
    <row r="89" spans="2:11" ht="37.5" hidden="1" outlineLevel="2" x14ac:dyDescent="0.3">
      <c r="B89" s="40">
        <v>41983</v>
      </c>
      <c r="C89" s="41">
        <f>B89</f>
        <v>41983</v>
      </c>
      <c r="D89" s="48" t="s">
        <v>90</v>
      </c>
      <c r="E89" s="42" t="s">
        <v>14</v>
      </c>
      <c r="F89" s="48" t="s">
        <v>91</v>
      </c>
      <c r="G89" s="45" t="s">
        <v>92</v>
      </c>
      <c r="H89" s="42" t="s">
        <v>63</v>
      </c>
      <c r="I89" s="42">
        <v>1</v>
      </c>
      <c r="J89" s="42">
        <v>0</v>
      </c>
      <c r="K89" s="43">
        <v>520</v>
      </c>
    </row>
    <row r="90" spans="2:11" ht="37.5" hidden="1" outlineLevel="2" x14ac:dyDescent="0.3">
      <c r="B90" s="40">
        <v>41976</v>
      </c>
      <c r="C90" s="41">
        <f>B90</f>
        <v>41976</v>
      </c>
      <c r="D90" s="48" t="s">
        <v>96</v>
      </c>
      <c r="E90" s="42" t="s">
        <v>7</v>
      </c>
      <c r="F90" s="48" t="s">
        <v>131</v>
      </c>
      <c r="G90" s="42" t="s">
        <v>132</v>
      </c>
      <c r="H90" s="42" t="s">
        <v>25</v>
      </c>
      <c r="I90" s="42">
        <v>2</v>
      </c>
      <c r="J90" s="42">
        <v>1</v>
      </c>
      <c r="K90" s="43">
        <v>1560</v>
      </c>
    </row>
    <row r="91" spans="2:11" s="12" customFormat="1" ht="18.75" hidden="1" outlineLevel="1" x14ac:dyDescent="0.3">
      <c r="B91" s="40"/>
      <c r="C91" s="62" t="s">
        <v>471</v>
      </c>
      <c r="D91" s="48"/>
      <c r="E91" s="42"/>
      <c r="F91" s="48"/>
      <c r="G91" s="42"/>
      <c r="H91" s="42"/>
      <c r="I91" s="42"/>
      <c r="J91" s="42"/>
      <c r="K91" s="43">
        <f>SUBTOTAL(9,K88:K90)</f>
        <v>0</v>
      </c>
    </row>
    <row r="92" spans="2:11" ht="37.5" hidden="1" outlineLevel="2" x14ac:dyDescent="0.3">
      <c r="B92" s="40">
        <v>41960</v>
      </c>
      <c r="C92" s="41">
        <f>B92</f>
        <v>41960</v>
      </c>
      <c r="D92" s="48" t="s">
        <v>96</v>
      </c>
      <c r="E92" s="42" t="s">
        <v>7</v>
      </c>
      <c r="F92" s="48" t="s">
        <v>128</v>
      </c>
      <c r="G92" s="45" t="s">
        <v>129</v>
      </c>
      <c r="H92" s="42" t="s">
        <v>130</v>
      </c>
      <c r="I92" s="42">
        <v>2</v>
      </c>
      <c r="J92" s="42">
        <v>1</v>
      </c>
      <c r="K92" s="43">
        <v>1560</v>
      </c>
    </row>
    <row r="93" spans="2:11" s="12" customFormat="1" ht="18.75" hidden="1" outlineLevel="1" x14ac:dyDescent="0.3">
      <c r="B93" s="40"/>
      <c r="C93" s="62" t="s">
        <v>472</v>
      </c>
      <c r="D93" s="48"/>
      <c r="E93" s="42"/>
      <c r="F93" s="48"/>
      <c r="G93" s="45"/>
      <c r="H93" s="42"/>
      <c r="I93" s="42"/>
      <c r="J93" s="42"/>
      <c r="K93" s="43">
        <f>SUBTOTAL(9,K92:K92)</f>
        <v>0</v>
      </c>
    </row>
    <row r="94" spans="2:11" ht="37.5" hidden="1" outlineLevel="2" x14ac:dyDescent="0.3">
      <c r="B94" s="40">
        <v>41920</v>
      </c>
      <c r="C94" s="41">
        <f>B94</f>
        <v>41920</v>
      </c>
      <c r="D94" s="48" t="s">
        <v>96</v>
      </c>
      <c r="E94" s="42" t="s">
        <v>7</v>
      </c>
      <c r="F94" s="48" t="s">
        <v>126</v>
      </c>
      <c r="G94" s="42" t="s">
        <v>127</v>
      </c>
      <c r="H94" s="42" t="s">
        <v>25</v>
      </c>
      <c r="I94" s="42">
        <v>1</v>
      </c>
      <c r="J94" s="42">
        <v>1</v>
      </c>
      <c r="K94" s="43">
        <v>1040</v>
      </c>
    </row>
    <row r="95" spans="2:11" s="12" customFormat="1" ht="18.75" hidden="1" outlineLevel="1" x14ac:dyDescent="0.3">
      <c r="B95" s="40"/>
      <c r="C95" s="62" t="s">
        <v>473</v>
      </c>
      <c r="D95" s="48"/>
      <c r="E95" s="42"/>
      <c r="F95" s="48"/>
      <c r="G95" s="42"/>
      <c r="H95" s="42"/>
      <c r="I95" s="42"/>
      <c r="J95" s="42"/>
      <c r="K95" s="43">
        <f>SUBTOTAL(9,K94:K94)</f>
        <v>0</v>
      </c>
    </row>
    <row r="96" spans="2:11" ht="18.75" outlineLevel="2" x14ac:dyDescent="0.3">
      <c r="B96" s="40">
        <v>41907</v>
      </c>
      <c r="C96" s="41">
        <f>B96</f>
        <v>41907</v>
      </c>
      <c r="D96" s="48" t="s">
        <v>51</v>
      </c>
      <c r="E96" s="42" t="s">
        <v>7</v>
      </c>
      <c r="F96" s="48" t="s">
        <v>123</v>
      </c>
      <c r="G96" s="45" t="s">
        <v>124</v>
      </c>
      <c r="H96" s="42" t="s">
        <v>125</v>
      </c>
      <c r="I96" s="42">
        <v>3</v>
      </c>
      <c r="J96" s="42">
        <v>1</v>
      </c>
      <c r="K96" s="43">
        <v>2080</v>
      </c>
    </row>
    <row r="97" spans="2:11" ht="18.75" outlineLevel="2" x14ac:dyDescent="0.3">
      <c r="B97" s="40">
        <v>41885</v>
      </c>
      <c r="C97" s="41">
        <f>B97</f>
        <v>41885</v>
      </c>
      <c r="D97" s="48" t="s">
        <v>31</v>
      </c>
      <c r="E97" s="42" t="s">
        <v>32</v>
      </c>
      <c r="F97" s="48" t="s">
        <v>139</v>
      </c>
      <c r="G97" s="42" t="s">
        <v>140</v>
      </c>
      <c r="H97" s="42" t="s">
        <v>25</v>
      </c>
      <c r="I97" s="42">
        <v>5</v>
      </c>
      <c r="J97" s="42">
        <v>1</v>
      </c>
      <c r="K97" s="43">
        <v>1950</v>
      </c>
    </row>
    <row r="98" spans="2:11" ht="18.75" outlineLevel="2" x14ac:dyDescent="0.3">
      <c r="B98" s="40">
        <v>41885</v>
      </c>
      <c r="C98" s="41">
        <f>B98</f>
        <v>41885</v>
      </c>
      <c r="D98" s="48" t="s">
        <v>141</v>
      </c>
      <c r="E98" s="42" t="s">
        <v>32</v>
      </c>
      <c r="F98" s="48" t="s">
        <v>139</v>
      </c>
      <c r="G98" s="45" t="s">
        <v>140</v>
      </c>
      <c r="H98" s="42" t="s">
        <v>25</v>
      </c>
      <c r="I98" s="42">
        <v>5</v>
      </c>
      <c r="J98" s="42">
        <v>1</v>
      </c>
      <c r="K98" s="43">
        <v>1950</v>
      </c>
    </row>
    <row r="99" spans="2:11" ht="18.75" outlineLevel="2" x14ac:dyDescent="0.3">
      <c r="B99" s="40">
        <v>41885</v>
      </c>
      <c r="C99" s="41">
        <f>B99</f>
        <v>41885</v>
      </c>
      <c r="D99" s="48" t="s">
        <v>40</v>
      </c>
      <c r="E99" s="42" t="s">
        <v>32</v>
      </c>
      <c r="F99" s="48" t="s">
        <v>139</v>
      </c>
      <c r="G99" s="42" t="s">
        <v>140</v>
      </c>
      <c r="H99" s="42" t="s">
        <v>25</v>
      </c>
      <c r="I99" s="42">
        <v>5</v>
      </c>
      <c r="J99" s="42">
        <v>1</v>
      </c>
      <c r="K99" s="43">
        <v>1950</v>
      </c>
    </row>
    <row r="100" spans="2:11" s="12" customFormat="1" ht="18.75" hidden="1" outlineLevel="1" x14ac:dyDescent="0.3">
      <c r="B100" s="40"/>
      <c r="C100" s="62" t="s">
        <v>474</v>
      </c>
      <c r="D100" s="48"/>
      <c r="E100" s="42"/>
      <c r="F100" s="48"/>
      <c r="G100" s="42"/>
      <c r="H100" s="42"/>
      <c r="I100" s="42"/>
      <c r="J100" s="42"/>
      <c r="K100" s="43">
        <f>SUBTOTAL(9,K96:K99)</f>
        <v>7930</v>
      </c>
    </row>
    <row r="101" spans="2:11" ht="18.75" hidden="1" outlineLevel="2" x14ac:dyDescent="0.3">
      <c r="B101" s="40">
        <v>41871</v>
      </c>
      <c r="C101" s="41">
        <f>B101</f>
        <v>41871</v>
      </c>
      <c r="D101" s="48" t="s">
        <v>31</v>
      </c>
      <c r="E101" s="42" t="s">
        <v>32</v>
      </c>
      <c r="F101" s="48" t="s">
        <v>33</v>
      </c>
      <c r="G101" s="45" t="s">
        <v>138</v>
      </c>
      <c r="H101" s="42" t="s">
        <v>37</v>
      </c>
      <c r="I101" s="42">
        <v>2</v>
      </c>
      <c r="J101" s="42">
        <v>1</v>
      </c>
      <c r="K101" s="43">
        <v>780</v>
      </c>
    </row>
    <row r="102" spans="2:11" s="12" customFormat="1" ht="18.75" hidden="1" outlineLevel="1" x14ac:dyDescent="0.3">
      <c r="B102" s="40"/>
      <c r="C102" s="62" t="s">
        <v>475</v>
      </c>
      <c r="D102" s="48"/>
      <c r="E102" s="42"/>
      <c r="F102" s="48"/>
      <c r="G102" s="45"/>
      <c r="H102" s="42"/>
      <c r="I102" s="42"/>
      <c r="J102" s="42"/>
      <c r="K102" s="43">
        <f>SUBTOTAL(9,K101:K101)</f>
        <v>0</v>
      </c>
    </row>
    <row r="103" spans="2:11" ht="37.5" hidden="1" outlineLevel="2" x14ac:dyDescent="0.3">
      <c r="B103" s="40">
        <v>41848</v>
      </c>
      <c r="C103" s="41">
        <f>B103</f>
        <v>41848</v>
      </c>
      <c r="D103" s="48" t="s">
        <v>96</v>
      </c>
      <c r="E103" s="42" t="s">
        <v>7</v>
      </c>
      <c r="F103" s="48" t="s">
        <v>120</v>
      </c>
      <c r="G103" s="42" t="s">
        <v>121</v>
      </c>
      <c r="H103" s="42" t="s">
        <v>122</v>
      </c>
      <c r="I103" s="42">
        <v>1</v>
      </c>
      <c r="J103" s="42">
        <v>1</v>
      </c>
      <c r="K103" s="43">
        <v>1040</v>
      </c>
    </row>
    <row r="104" spans="2:11" ht="37.5" hidden="1" outlineLevel="2" x14ac:dyDescent="0.3">
      <c r="B104" s="40">
        <v>41843</v>
      </c>
      <c r="C104" s="41">
        <f>B104</f>
        <v>41843</v>
      </c>
      <c r="D104" s="48" t="s">
        <v>96</v>
      </c>
      <c r="E104" s="42" t="s">
        <v>7</v>
      </c>
      <c r="F104" s="48" t="s">
        <v>118</v>
      </c>
      <c r="G104" s="45" t="s">
        <v>119</v>
      </c>
      <c r="H104" s="42" t="s">
        <v>25</v>
      </c>
      <c r="I104" s="42">
        <v>1</v>
      </c>
      <c r="J104" s="42">
        <v>1</v>
      </c>
      <c r="K104" s="43">
        <v>1040</v>
      </c>
    </row>
    <row r="105" spans="2:11" ht="37.5" hidden="1" outlineLevel="2" x14ac:dyDescent="0.3">
      <c r="B105" s="40">
        <v>41842</v>
      </c>
      <c r="C105" s="41">
        <f>B105</f>
        <v>41842</v>
      </c>
      <c r="D105" s="48" t="s">
        <v>96</v>
      </c>
      <c r="E105" s="42" t="s">
        <v>7</v>
      </c>
      <c r="F105" s="48" t="s">
        <v>116</v>
      </c>
      <c r="G105" s="42" t="s">
        <v>117</v>
      </c>
      <c r="H105" s="42" t="s">
        <v>25</v>
      </c>
      <c r="I105" s="42">
        <v>3</v>
      </c>
      <c r="J105" s="42">
        <v>1</v>
      </c>
      <c r="K105" s="43">
        <v>2080</v>
      </c>
    </row>
    <row r="106" spans="2:11" ht="37.5" hidden="1" outlineLevel="2" x14ac:dyDescent="0.3">
      <c r="B106" s="40">
        <v>41830</v>
      </c>
      <c r="C106" s="41">
        <f>B106</f>
        <v>41830</v>
      </c>
      <c r="D106" s="48" t="s">
        <v>96</v>
      </c>
      <c r="E106" s="42" t="s">
        <v>7</v>
      </c>
      <c r="F106" s="48" t="s">
        <v>113</v>
      </c>
      <c r="G106" s="45" t="s">
        <v>114</v>
      </c>
      <c r="H106" s="42" t="s">
        <v>115</v>
      </c>
      <c r="I106" s="42">
        <v>1</v>
      </c>
      <c r="J106" s="42">
        <v>1</v>
      </c>
      <c r="K106" s="43">
        <v>1040</v>
      </c>
    </row>
    <row r="107" spans="2:11" s="12" customFormat="1" ht="18.75" hidden="1" outlineLevel="1" x14ac:dyDescent="0.3">
      <c r="B107" s="40"/>
      <c r="C107" s="62" t="s">
        <v>476</v>
      </c>
      <c r="D107" s="48"/>
      <c r="E107" s="42"/>
      <c r="F107" s="48"/>
      <c r="G107" s="45"/>
      <c r="H107" s="42"/>
      <c r="I107" s="42"/>
      <c r="J107" s="42"/>
      <c r="K107" s="43">
        <f>SUBTOTAL(9,K103:K106)</f>
        <v>0</v>
      </c>
    </row>
    <row r="108" spans="2:11" ht="37.5" hidden="1" outlineLevel="2" x14ac:dyDescent="0.3">
      <c r="B108" s="40">
        <v>41793</v>
      </c>
      <c r="C108" s="41">
        <f>B108</f>
        <v>41793</v>
      </c>
      <c r="D108" s="48" t="s">
        <v>133</v>
      </c>
      <c r="E108" s="42" t="s">
        <v>32</v>
      </c>
      <c r="F108" s="48" t="s">
        <v>136</v>
      </c>
      <c r="G108" s="42" t="s">
        <v>137</v>
      </c>
      <c r="H108" s="42" t="s">
        <v>68</v>
      </c>
      <c r="I108" s="42">
        <v>1</v>
      </c>
      <c r="J108" s="42">
        <v>1</v>
      </c>
      <c r="K108" s="43">
        <v>650</v>
      </c>
    </row>
    <row r="109" spans="2:11" s="12" customFormat="1" ht="18.75" hidden="1" outlineLevel="1" x14ac:dyDescent="0.3">
      <c r="B109" s="40"/>
      <c r="C109" s="62" t="s">
        <v>477</v>
      </c>
      <c r="D109" s="48"/>
      <c r="E109" s="42"/>
      <c r="F109" s="48"/>
      <c r="G109" s="42"/>
      <c r="H109" s="42"/>
      <c r="I109" s="42"/>
      <c r="J109" s="42"/>
      <c r="K109" s="43">
        <f>SUBTOTAL(9,K108:K108)</f>
        <v>0</v>
      </c>
    </row>
    <row r="110" spans="2:11" ht="18.75" hidden="1" outlineLevel="2" x14ac:dyDescent="0.3">
      <c r="B110" s="40">
        <v>41782</v>
      </c>
      <c r="C110" s="41">
        <f>B110</f>
        <v>41782</v>
      </c>
      <c r="D110" s="48" t="s">
        <v>133</v>
      </c>
      <c r="E110" s="42" t="s">
        <v>32</v>
      </c>
      <c r="F110" s="48" t="s">
        <v>134</v>
      </c>
      <c r="G110" s="45" t="s">
        <v>135</v>
      </c>
      <c r="H110" s="42" t="s">
        <v>25</v>
      </c>
      <c r="I110" s="42">
        <v>2</v>
      </c>
      <c r="J110" s="42">
        <v>1</v>
      </c>
      <c r="K110" s="43">
        <v>975</v>
      </c>
    </row>
    <row r="111" spans="2:11" ht="37.5" hidden="1" outlineLevel="2" x14ac:dyDescent="0.3">
      <c r="B111" s="40">
        <v>41778</v>
      </c>
      <c r="C111" s="41">
        <f>B111</f>
        <v>41778</v>
      </c>
      <c r="D111" s="48" t="s">
        <v>96</v>
      </c>
      <c r="E111" s="42" t="s">
        <v>7</v>
      </c>
      <c r="F111" s="48" t="s">
        <v>110</v>
      </c>
      <c r="G111" s="42" t="s">
        <v>111</v>
      </c>
      <c r="H111" s="42" t="s">
        <v>112</v>
      </c>
      <c r="I111" s="42">
        <v>2</v>
      </c>
      <c r="J111" s="42">
        <v>1</v>
      </c>
      <c r="K111" s="43">
        <v>1560</v>
      </c>
    </row>
    <row r="112" spans="2:11" ht="37.5" hidden="1" outlineLevel="2" x14ac:dyDescent="0.3">
      <c r="B112" s="40">
        <v>41773</v>
      </c>
      <c r="C112" s="41">
        <f>B112</f>
        <v>41773</v>
      </c>
      <c r="D112" s="48" t="s">
        <v>108</v>
      </c>
      <c r="E112" s="42" t="s">
        <v>7</v>
      </c>
      <c r="F112" s="48" t="s">
        <v>109</v>
      </c>
      <c r="G112" s="45" t="s">
        <v>107</v>
      </c>
      <c r="H112" s="42" t="s">
        <v>63</v>
      </c>
      <c r="I112" s="42">
        <v>3.5</v>
      </c>
      <c r="J112" s="42">
        <v>1</v>
      </c>
      <c r="K112" s="43">
        <v>1883</v>
      </c>
    </row>
    <row r="113" spans="2:11" ht="18.75" hidden="1" outlineLevel="2" x14ac:dyDescent="0.3">
      <c r="B113" s="40">
        <v>41768</v>
      </c>
      <c r="C113" s="41">
        <f>B113</f>
        <v>41768</v>
      </c>
      <c r="D113" s="48" t="s">
        <v>64</v>
      </c>
      <c r="E113" s="42" t="s">
        <v>7</v>
      </c>
      <c r="F113" s="48" t="s">
        <v>106</v>
      </c>
      <c r="G113" s="42" t="s">
        <v>107</v>
      </c>
      <c r="H113" s="42" t="s">
        <v>63</v>
      </c>
      <c r="I113" s="42">
        <v>4</v>
      </c>
      <c r="J113" s="42">
        <v>1</v>
      </c>
      <c r="K113" s="43">
        <v>2011</v>
      </c>
    </row>
    <row r="114" spans="2:11" s="12" customFormat="1" ht="18.75" hidden="1" outlineLevel="1" x14ac:dyDescent="0.3">
      <c r="B114" s="40"/>
      <c r="C114" s="62" t="s">
        <v>478</v>
      </c>
      <c r="D114" s="48"/>
      <c r="E114" s="42"/>
      <c r="F114" s="48"/>
      <c r="G114" s="42"/>
      <c r="H114" s="42"/>
      <c r="I114" s="42"/>
      <c r="J114" s="42"/>
      <c r="K114" s="43">
        <f>SUBTOTAL(9,K110:K113)</f>
        <v>0</v>
      </c>
    </row>
    <row r="115" spans="2:11" ht="18.75" hidden="1" outlineLevel="2" x14ac:dyDescent="0.3">
      <c r="B115" s="40">
        <v>41731</v>
      </c>
      <c r="C115" s="41">
        <f>B115</f>
        <v>41731</v>
      </c>
      <c r="D115" s="48" t="s">
        <v>64</v>
      </c>
      <c r="E115" s="42" t="s">
        <v>7</v>
      </c>
      <c r="F115" s="48" t="s">
        <v>104</v>
      </c>
      <c r="G115" s="45" t="s">
        <v>105</v>
      </c>
      <c r="H115" s="42" t="s">
        <v>63</v>
      </c>
      <c r="I115" s="42">
        <v>1</v>
      </c>
      <c r="J115" s="42">
        <v>1</v>
      </c>
      <c r="K115" s="43">
        <v>975</v>
      </c>
    </row>
    <row r="116" spans="2:11" s="12" customFormat="1" ht="18.75" hidden="1" outlineLevel="1" x14ac:dyDescent="0.3">
      <c r="B116" s="40"/>
      <c r="C116" s="62" t="s">
        <v>479</v>
      </c>
      <c r="D116" s="48"/>
      <c r="E116" s="42"/>
      <c r="F116" s="48"/>
      <c r="G116" s="45"/>
      <c r="H116" s="42"/>
      <c r="I116" s="42"/>
      <c r="J116" s="42"/>
      <c r="K116" s="43">
        <f>SUBTOTAL(9,K115:K115)</f>
        <v>0</v>
      </c>
    </row>
    <row r="117" spans="2:11" ht="37.5" hidden="1" outlineLevel="2" x14ac:dyDescent="0.3">
      <c r="B117" s="40">
        <v>41712</v>
      </c>
      <c r="C117" s="41">
        <f>B117</f>
        <v>41712</v>
      </c>
      <c r="D117" s="48" t="s">
        <v>96</v>
      </c>
      <c r="E117" s="42" t="s">
        <v>7</v>
      </c>
      <c r="F117" s="48" t="s">
        <v>101</v>
      </c>
      <c r="G117" s="42" t="s">
        <v>102</v>
      </c>
      <c r="H117" s="42" t="s">
        <v>103</v>
      </c>
      <c r="I117" s="42">
        <v>3</v>
      </c>
      <c r="J117" s="42">
        <v>1</v>
      </c>
      <c r="K117" s="43">
        <v>2080</v>
      </c>
    </row>
    <row r="118" spans="2:11" ht="37.5" hidden="1" outlineLevel="2" x14ac:dyDescent="0.3">
      <c r="B118" s="40">
        <v>41711</v>
      </c>
      <c r="C118" s="41">
        <f>B118</f>
        <v>41711</v>
      </c>
      <c r="D118" s="48" t="s">
        <v>96</v>
      </c>
      <c r="E118" s="42" t="s">
        <v>7</v>
      </c>
      <c r="F118" s="48" t="s">
        <v>99</v>
      </c>
      <c r="G118" s="45" t="s">
        <v>100</v>
      </c>
      <c r="H118" s="42" t="s">
        <v>25</v>
      </c>
      <c r="I118" s="42">
        <v>1</v>
      </c>
      <c r="J118" s="42">
        <v>1</v>
      </c>
      <c r="K118" s="43">
        <v>1040</v>
      </c>
    </row>
    <row r="119" spans="2:11" s="12" customFormat="1" ht="18.75" hidden="1" outlineLevel="1" x14ac:dyDescent="0.3">
      <c r="B119" s="40"/>
      <c r="C119" s="62" t="s">
        <v>480</v>
      </c>
      <c r="D119" s="48"/>
      <c r="E119" s="42"/>
      <c r="F119" s="48"/>
      <c r="G119" s="45"/>
      <c r="H119" s="42"/>
      <c r="I119" s="42"/>
      <c r="J119" s="42"/>
      <c r="K119" s="43">
        <f>SUBTOTAL(9,K117:K118)</f>
        <v>0</v>
      </c>
    </row>
    <row r="120" spans="2:11" ht="37.5" hidden="1" outlineLevel="2" x14ac:dyDescent="0.3">
      <c r="B120" s="40">
        <v>41690</v>
      </c>
      <c r="C120" s="41">
        <f>B120</f>
        <v>41690</v>
      </c>
      <c r="D120" s="48" t="s">
        <v>96</v>
      </c>
      <c r="E120" s="42" t="s">
        <v>7</v>
      </c>
      <c r="F120" s="48" t="s">
        <v>97</v>
      </c>
      <c r="G120" s="42" t="s">
        <v>98</v>
      </c>
      <c r="H120" s="42" t="s">
        <v>25</v>
      </c>
      <c r="I120" s="42">
        <v>1</v>
      </c>
      <c r="J120" s="42">
        <v>1</v>
      </c>
      <c r="K120" s="43">
        <v>1040</v>
      </c>
    </row>
    <row r="121" spans="2:11" ht="37.5" hidden="1" outlineLevel="2" x14ac:dyDescent="0.3">
      <c r="B121" s="40">
        <v>41677</v>
      </c>
      <c r="C121" s="41">
        <f>B121</f>
        <v>41677</v>
      </c>
      <c r="D121" s="48" t="s">
        <v>96</v>
      </c>
      <c r="E121" s="42" t="s">
        <v>7</v>
      </c>
      <c r="F121" s="48" t="s">
        <v>94</v>
      </c>
      <c r="G121" s="45" t="s">
        <v>95</v>
      </c>
      <c r="H121" s="42" t="s">
        <v>25</v>
      </c>
      <c r="I121" s="42">
        <v>1</v>
      </c>
      <c r="J121" s="42">
        <v>1</v>
      </c>
      <c r="K121" s="43">
        <v>1040</v>
      </c>
    </row>
    <row r="122" spans="2:11" s="12" customFormat="1" ht="18.75" hidden="1" outlineLevel="1" x14ac:dyDescent="0.3">
      <c r="B122" s="40"/>
      <c r="C122" s="62" t="s">
        <v>481</v>
      </c>
      <c r="D122" s="48"/>
      <c r="E122" s="42"/>
      <c r="F122" s="48"/>
      <c r="G122" s="45"/>
      <c r="H122" s="42"/>
      <c r="I122" s="42"/>
      <c r="J122" s="42"/>
      <c r="K122" s="43">
        <f>SUBTOTAL(9,K120:K121)</f>
        <v>0</v>
      </c>
    </row>
    <row r="123" spans="2:11" ht="37.5" hidden="1" outlineLevel="2" x14ac:dyDescent="0.3">
      <c r="B123" s="40">
        <v>41660</v>
      </c>
      <c r="C123" s="41">
        <f>B123</f>
        <v>41660</v>
      </c>
      <c r="D123" s="48" t="s">
        <v>96</v>
      </c>
      <c r="E123" s="42" t="s">
        <v>7</v>
      </c>
      <c r="F123" s="48" t="s">
        <v>453</v>
      </c>
      <c r="G123" s="42" t="s">
        <v>93</v>
      </c>
      <c r="H123" s="42" t="s">
        <v>25</v>
      </c>
      <c r="I123" s="42">
        <v>4</v>
      </c>
      <c r="J123" s="42">
        <v>1</v>
      </c>
      <c r="K123" s="43">
        <v>2600</v>
      </c>
    </row>
    <row r="124" spans="2:11" s="12" customFormat="1" ht="18.75" hidden="1" outlineLevel="1" x14ac:dyDescent="0.3">
      <c r="B124" s="40"/>
      <c r="C124" s="62" t="s">
        <v>482</v>
      </c>
      <c r="D124" s="48"/>
      <c r="E124" s="42"/>
      <c r="F124" s="48"/>
      <c r="G124" s="42"/>
      <c r="H124" s="42"/>
      <c r="I124" s="42"/>
      <c r="J124" s="42"/>
      <c r="K124" s="43">
        <f>SUBTOTAL(9,K123:K123)</f>
        <v>0</v>
      </c>
    </row>
    <row r="125" spans="2:11" ht="37.5" hidden="1" outlineLevel="2" x14ac:dyDescent="0.3">
      <c r="B125" s="40">
        <v>41631</v>
      </c>
      <c r="C125" s="41">
        <f>B125</f>
        <v>41631</v>
      </c>
      <c r="D125" s="48" t="s">
        <v>96</v>
      </c>
      <c r="E125" s="42" t="s">
        <v>7</v>
      </c>
      <c r="F125" s="48" t="s">
        <v>188</v>
      </c>
      <c r="G125" s="45" t="s">
        <v>189</v>
      </c>
      <c r="H125" s="42" t="s">
        <v>25</v>
      </c>
      <c r="I125" s="42">
        <v>2</v>
      </c>
      <c r="J125" s="42">
        <v>1</v>
      </c>
      <c r="K125" s="43">
        <v>1560</v>
      </c>
    </row>
    <row r="126" spans="2:11" ht="37.5" hidden="1" outlineLevel="2" x14ac:dyDescent="0.3">
      <c r="B126" s="40">
        <v>41625</v>
      </c>
      <c r="C126" s="41">
        <f>B126</f>
        <v>41625</v>
      </c>
      <c r="D126" s="48" t="s">
        <v>96</v>
      </c>
      <c r="E126" s="42" t="s">
        <v>7</v>
      </c>
      <c r="F126" s="48" t="s">
        <v>186</v>
      </c>
      <c r="G126" s="42" t="s">
        <v>187</v>
      </c>
      <c r="H126" s="42" t="s">
        <v>56</v>
      </c>
      <c r="I126" s="42">
        <v>1</v>
      </c>
      <c r="J126" s="42">
        <v>1</v>
      </c>
      <c r="K126" s="43">
        <v>975</v>
      </c>
    </row>
    <row r="127" spans="2:11" s="12" customFormat="1" ht="18.75" hidden="1" outlineLevel="2" x14ac:dyDescent="0.3">
      <c r="B127" s="40">
        <v>41625</v>
      </c>
      <c r="C127" s="41">
        <f>B127</f>
        <v>41625</v>
      </c>
      <c r="D127" s="48" t="s">
        <v>141</v>
      </c>
      <c r="E127" s="42" t="s">
        <v>32</v>
      </c>
      <c r="F127" s="48" t="s">
        <v>199</v>
      </c>
      <c r="G127" s="42" t="s">
        <v>187</v>
      </c>
      <c r="H127" s="42" t="s">
        <v>56</v>
      </c>
      <c r="I127" s="42">
        <v>1</v>
      </c>
      <c r="J127" s="42">
        <v>1</v>
      </c>
      <c r="K127" s="43">
        <v>780</v>
      </c>
    </row>
    <row r="128" spans="2:11" ht="18.75" hidden="1" outlineLevel="2" x14ac:dyDescent="0.3">
      <c r="B128" s="40">
        <v>41621</v>
      </c>
      <c r="C128" s="41">
        <f>B128</f>
        <v>41621</v>
      </c>
      <c r="D128" s="48" t="s">
        <v>141</v>
      </c>
      <c r="E128" s="42" t="s">
        <v>32</v>
      </c>
      <c r="F128" s="48" t="s">
        <v>184</v>
      </c>
      <c r="G128" s="45" t="s">
        <v>185</v>
      </c>
      <c r="H128" s="42" t="s">
        <v>37</v>
      </c>
      <c r="I128" s="42">
        <v>1</v>
      </c>
      <c r="J128" s="42">
        <v>1</v>
      </c>
      <c r="K128" s="43">
        <v>520</v>
      </c>
    </row>
    <row r="129" spans="2:11" ht="37.5" hidden="1" outlineLevel="2" x14ac:dyDescent="0.3">
      <c r="B129" s="40">
        <v>41620</v>
      </c>
      <c r="C129" s="41">
        <f>B129</f>
        <v>41620</v>
      </c>
      <c r="D129" s="48" t="s">
        <v>96</v>
      </c>
      <c r="E129" s="42" t="s">
        <v>7</v>
      </c>
      <c r="F129" s="48" t="s">
        <v>184</v>
      </c>
      <c r="G129" s="42" t="s">
        <v>185</v>
      </c>
      <c r="H129" s="42" t="s">
        <v>37</v>
      </c>
      <c r="I129" s="42">
        <v>1</v>
      </c>
      <c r="J129" s="42">
        <v>1</v>
      </c>
      <c r="K129" s="43">
        <v>780</v>
      </c>
    </row>
    <row r="130" spans="2:11" s="12" customFormat="1" ht="18.75" hidden="1" outlineLevel="1" x14ac:dyDescent="0.3">
      <c r="B130" s="40"/>
      <c r="C130" s="62" t="s">
        <v>483</v>
      </c>
      <c r="D130" s="48"/>
      <c r="E130" s="42"/>
      <c r="F130" s="48"/>
      <c r="G130" s="42"/>
      <c r="H130" s="42"/>
      <c r="I130" s="42"/>
      <c r="J130" s="42"/>
      <c r="K130" s="43">
        <f>SUBTOTAL(9,K125:K129)</f>
        <v>0</v>
      </c>
    </row>
    <row r="131" spans="2:11" ht="37.5" hidden="1" outlineLevel="2" x14ac:dyDescent="0.3">
      <c r="B131" s="40">
        <v>41598</v>
      </c>
      <c r="C131" s="41">
        <f>B131</f>
        <v>41598</v>
      </c>
      <c r="D131" s="48" t="s">
        <v>96</v>
      </c>
      <c r="E131" s="42" t="s">
        <v>7</v>
      </c>
      <c r="F131" s="48" t="s">
        <v>182</v>
      </c>
      <c r="G131" s="45" t="s">
        <v>183</v>
      </c>
      <c r="H131" s="42" t="s">
        <v>130</v>
      </c>
      <c r="I131" s="42">
        <v>3</v>
      </c>
      <c r="J131" s="42">
        <v>1</v>
      </c>
      <c r="K131" s="43">
        <v>2080</v>
      </c>
    </row>
    <row r="132" spans="2:11" ht="18.75" hidden="1" outlineLevel="2" x14ac:dyDescent="0.3">
      <c r="B132" s="40">
        <v>41591</v>
      </c>
      <c r="C132" s="41">
        <f>B132</f>
        <v>41591</v>
      </c>
      <c r="D132" s="48" t="s">
        <v>196</v>
      </c>
      <c r="E132" s="42" t="s">
        <v>32</v>
      </c>
      <c r="F132" s="48" t="s">
        <v>197</v>
      </c>
      <c r="G132" s="42" t="s">
        <v>198</v>
      </c>
      <c r="H132" s="42" t="s">
        <v>68</v>
      </c>
      <c r="I132" s="42">
        <v>5</v>
      </c>
      <c r="J132" s="42">
        <v>1</v>
      </c>
      <c r="K132" s="43">
        <v>1950</v>
      </c>
    </row>
    <row r="133" spans="2:11" ht="37.5" hidden="1" outlineLevel="2" x14ac:dyDescent="0.3">
      <c r="B133" s="40">
        <v>41589</v>
      </c>
      <c r="C133" s="41">
        <f>B133</f>
        <v>41589</v>
      </c>
      <c r="D133" s="48" t="s">
        <v>96</v>
      </c>
      <c r="E133" s="42" t="s">
        <v>7</v>
      </c>
      <c r="F133" s="48" t="s">
        <v>180</v>
      </c>
      <c r="G133" s="45" t="s">
        <v>181</v>
      </c>
      <c r="H133" s="42" t="s">
        <v>30</v>
      </c>
      <c r="I133" s="42">
        <v>3</v>
      </c>
      <c r="J133" s="42">
        <v>1</v>
      </c>
      <c r="K133" s="43">
        <v>2080</v>
      </c>
    </row>
    <row r="134" spans="2:11" ht="37.5" hidden="1" outlineLevel="2" x14ac:dyDescent="0.3">
      <c r="B134" s="40">
        <v>41589</v>
      </c>
      <c r="C134" s="41">
        <f>B134</f>
        <v>41589</v>
      </c>
      <c r="D134" s="48" t="s">
        <v>96</v>
      </c>
      <c r="E134" s="42" t="s">
        <v>7</v>
      </c>
      <c r="F134" s="48" t="s">
        <v>178</v>
      </c>
      <c r="G134" s="42" t="s">
        <v>179</v>
      </c>
      <c r="H134" s="42" t="s">
        <v>25</v>
      </c>
      <c r="I134" s="42">
        <v>1</v>
      </c>
      <c r="J134" s="42">
        <v>1</v>
      </c>
      <c r="K134" s="43">
        <v>1040</v>
      </c>
    </row>
    <row r="135" spans="2:11" s="12" customFormat="1" ht="18.75" hidden="1" outlineLevel="1" x14ac:dyDescent="0.3">
      <c r="B135" s="40"/>
      <c r="C135" s="62" t="s">
        <v>484</v>
      </c>
      <c r="D135" s="48"/>
      <c r="E135" s="42"/>
      <c r="F135" s="48"/>
      <c r="G135" s="42"/>
      <c r="H135" s="42"/>
      <c r="I135" s="42"/>
      <c r="J135" s="42"/>
      <c r="K135" s="43">
        <f>SUBTOTAL(9,K131:K134)</f>
        <v>0</v>
      </c>
    </row>
    <row r="136" spans="2:11" ht="37.5" hidden="1" outlineLevel="2" x14ac:dyDescent="0.3">
      <c r="B136" s="40">
        <v>41570</v>
      </c>
      <c r="C136" s="41">
        <f>B136</f>
        <v>41570</v>
      </c>
      <c r="D136" s="48" t="s">
        <v>96</v>
      </c>
      <c r="E136" s="42" t="s">
        <v>7</v>
      </c>
      <c r="F136" s="48" t="s">
        <v>176</v>
      </c>
      <c r="G136" s="45" t="s">
        <v>177</v>
      </c>
      <c r="H136" s="42" t="s">
        <v>25</v>
      </c>
      <c r="I136" s="42">
        <v>1</v>
      </c>
      <c r="J136" s="42">
        <v>1</v>
      </c>
      <c r="K136" s="43">
        <v>1040</v>
      </c>
    </row>
    <row r="137" spans="2:11" ht="18.75" hidden="1" outlineLevel="2" x14ac:dyDescent="0.3">
      <c r="B137" s="40">
        <v>41551</v>
      </c>
      <c r="C137" s="41">
        <f>B137</f>
        <v>41551</v>
      </c>
      <c r="D137" s="48" t="s">
        <v>5</v>
      </c>
      <c r="E137" s="42" t="s">
        <v>7</v>
      </c>
      <c r="F137" s="48" t="s">
        <v>175</v>
      </c>
      <c r="G137" s="42" t="s">
        <v>169</v>
      </c>
      <c r="H137" s="42" t="s">
        <v>170</v>
      </c>
      <c r="I137" s="42">
        <v>2</v>
      </c>
      <c r="J137" s="42">
        <v>1</v>
      </c>
      <c r="K137" s="43">
        <v>1560</v>
      </c>
    </row>
    <row r="138" spans="2:11" s="12" customFormat="1" ht="37.5" hidden="1" outlineLevel="2" x14ac:dyDescent="0.3">
      <c r="B138" s="40">
        <v>41551</v>
      </c>
      <c r="C138" s="41">
        <f>B138</f>
        <v>41551</v>
      </c>
      <c r="D138" s="48" t="s">
        <v>96</v>
      </c>
      <c r="E138" s="42" t="s">
        <v>7</v>
      </c>
      <c r="F138" s="48" t="s">
        <v>173</v>
      </c>
      <c r="G138" s="45" t="s">
        <v>174</v>
      </c>
      <c r="H138" s="42" t="s">
        <v>25</v>
      </c>
      <c r="I138" s="42">
        <v>0.5</v>
      </c>
      <c r="J138" s="42">
        <v>1</v>
      </c>
      <c r="K138" s="43">
        <v>1560</v>
      </c>
    </row>
    <row r="139" spans="2:11" ht="37.5" hidden="1" outlineLevel="2" x14ac:dyDescent="0.3">
      <c r="B139" s="40">
        <v>41548</v>
      </c>
      <c r="C139" s="41">
        <f>B139</f>
        <v>41548</v>
      </c>
      <c r="D139" s="48" t="s">
        <v>96</v>
      </c>
      <c r="E139" s="42" t="s">
        <v>7</v>
      </c>
      <c r="F139" s="48" t="s">
        <v>171</v>
      </c>
      <c r="G139" s="42" t="s">
        <v>172</v>
      </c>
      <c r="H139" s="42" t="s">
        <v>25</v>
      </c>
      <c r="I139" s="42">
        <v>3</v>
      </c>
      <c r="J139" s="42">
        <v>1</v>
      </c>
      <c r="K139" s="43">
        <v>2080</v>
      </c>
    </row>
    <row r="140" spans="2:11" s="12" customFormat="1" ht="18.75" hidden="1" outlineLevel="1" x14ac:dyDescent="0.3">
      <c r="B140" s="40"/>
      <c r="C140" s="62" t="s">
        <v>485</v>
      </c>
      <c r="D140" s="48"/>
      <c r="E140" s="42"/>
      <c r="F140" s="48"/>
      <c r="G140" s="42"/>
      <c r="H140" s="42"/>
      <c r="I140" s="42"/>
      <c r="J140" s="42"/>
      <c r="K140" s="43">
        <f>SUBTOTAL(9,K136:K139)</f>
        <v>0</v>
      </c>
    </row>
    <row r="141" spans="2:11" ht="37.5" hidden="1" outlineLevel="2" x14ac:dyDescent="0.3">
      <c r="B141" s="40">
        <v>41537</v>
      </c>
      <c r="C141" s="41">
        <f>B141</f>
        <v>41537</v>
      </c>
      <c r="D141" s="48" t="s">
        <v>26</v>
      </c>
      <c r="E141" s="42" t="s">
        <v>7</v>
      </c>
      <c r="F141" s="48" t="s">
        <v>168</v>
      </c>
      <c r="G141" s="45" t="s">
        <v>169</v>
      </c>
      <c r="H141" s="42" t="s">
        <v>170</v>
      </c>
      <c r="I141" s="42">
        <v>2</v>
      </c>
      <c r="J141" s="42">
        <v>1</v>
      </c>
      <c r="K141" s="43">
        <v>1560</v>
      </c>
    </row>
    <row r="142" spans="2:11" s="12" customFormat="1" ht="18.75" hidden="1" outlineLevel="1" x14ac:dyDescent="0.3">
      <c r="B142" s="40"/>
      <c r="C142" s="62" t="s">
        <v>486</v>
      </c>
      <c r="D142" s="48"/>
      <c r="E142" s="42"/>
      <c r="F142" s="48"/>
      <c r="G142" s="45"/>
      <c r="H142" s="42"/>
      <c r="I142" s="42"/>
      <c r="J142" s="42"/>
      <c r="K142" s="43">
        <f>SUBTOTAL(9,K141:K141)</f>
        <v>0</v>
      </c>
    </row>
    <row r="143" spans="2:11" s="12" customFormat="1" ht="37.5" hidden="1" outlineLevel="2" x14ac:dyDescent="0.3">
      <c r="B143" s="40">
        <v>41508</v>
      </c>
      <c r="C143" s="41">
        <f>B143</f>
        <v>41508</v>
      </c>
      <c r="D143" s="48" t="s">
        <v>193</v>
      </c>
      <c r="E143" s="42" t="s">
        <v>32</v>
      </c>
      <c r="F143" s="48" t="s">
        <v>194</v>
      </c>
      <c r="G143" s="42" t="s">
        <v>195</v>
      </c>
      <c r="H143" s="42" t="s">
        <v>25</v>
      </c>
      <c r="I143" s="42">
        <v>2</v>
      </c>
      <c r="J143" s="42">
        <v>1</v>
      </c>
      <c r="K143" s="43">
        <v>975</v>
      </c>
    </row>
    <row r="144" spans="2:11" s="12" customFormat="1" ht="18.75" hidden="1" outlineLevel="2" x14ac:dyDescent="0.3">
      <c r="B144" s="40">
        <v>41508</v>
      </c>
      <c r="C144" s="41">
        <f>B144</f>
        <v>41508</v>
      </c>
      <c r="D144" s="48" t="s">
        <v>196</v>
      </c>
      <c r="E144" s="42" t="s">
        <v>32</v>
      </c>
      <c r="F144" s="48" t="s">
        <v>194</v>
      </c>
      <c r="G144" s="45" t="s">
        <v>398</v>
      </c>
      <c r="H144" s="42" t="s">
        <v>25</v>
      </c>
      <c r="I144" s="42">
        <v>2</v>
      </c>
      <c r="J144" s="42">
        <v>1</v>
      </c>
      <c r="K144" s="43">
        <v>975</v>
      </c>
    </row>
    <row r="145" spans="2:11" ht="37.5" hidden="1" outlineLevel="2" x14ac:dyDescent="0.3">
      <c r="B145" s="40">
        <v>41506</v>
      </c>
      <c r="C145" s="41">
        <f>B145</f>
        <v>41506</v>
      </c>
      <c r="D145" s="48" t="s">
        <v>96</v>
      </c>
      <c r="E145" s="42" t="s">
        <v>7</v>
      </c>
      <c r="F145" s="48" t="s">
        <v>166</v>
      </c>
      <c r="G145" s="42" t="s">
        <v>167</v>
      </c>
      <c r="H145" s="42" t="s">
        <v>170</v>
      </c>
      <c r="I145" s="42">
        <v>3</v>
      </c>
      <c r="J145" s="42">
        <v>1</v>
      </c>
      <c r="K145" s="43">
        <v>2080</v>
      </c>
    </row>
    <row r="146" spans="2:11" ht="37.5" hidden="1" outlineLevel="2" x14ac:dyDescent="0.3">
      <c r="B146" s="40">
        <v>41498</v>
      </c>
      <c r="C146" s="41">
        <f>B146</f>
        <v>41498</v>
      </c>
      <c r="D146" s="48" t="s">
        <v>96</v>
      </c>
      <c r="E146" s="42" t="s">
        <v>7</v>
      </c>
      <c r="F146" s="48" t="s">
        <v>164</v>
      </c>
      <c r="G146" s="45" t="s">
        <v>165</v>
      </c>
      <c r="H146" s="42" t="s">
        <v>25</v>
      </c>
      <c r="I146" s="42">
        <v>1</v>
      </c>
      <c r="J146" s="42">
        <v>1</v>
      </c>
      <c r="K146" s="43">
        <v>1040</v>
      </c>
    </row>
    <row r="147" spans="2:11" s="12" customFormat="1" ht="18.75" hidden="1" outlineLevel="1" x14ac:dyDescent="0.3">
      <c r="B147" s="40"/>
      <c r="C147" s="62" t="s">
        <v>487</v>
      </c>
      <c r="D147" s="48"/>
      <c r="E147" s="42"/>
      <c r="F147" s="48"/>
      <c r="G147" s="45"/>
      <c r="H147" s="42"/>
      <c r="I147" s="42"/>
      <c r="J147" s="42"/>
      <c r="K147" s="43">
        <f>SUBTOTAL(9,K143:K146)</f>
        <v>0</v>
      </c>
    </row>
    <row r="148" spans="2:11" ht="18.75" hidden="1" outlineLevel="2" x14ac:dyDescent="0.3">
      <c r="B148" s="40">
        <v>41485</v>
      </c>
      <c r="C148" s="41">
        <f>B148</f>
        <v>41485</v>
      </c>
      <c r="D148" s="48" t="s">
        <v>160</v>
      </c>
      <c r="E148" s="42" t="s">
        <v>7</v>
      </c>
      <c r="F148" s="48" t="s">
        <v>161</v>
      </c>
      <c r="G148" s="42" t="s">
        <v>162</v>
      </c>
      <c r="H148" s="42" t="s">
        <v>163</v>
      </c>
      <c r="I148" s="42">
        <v>2</v>
      </c>
      <c r="J148" s="42">
        <v>1</v>
      </c>
      <c r="K148" s="43">
        <v>2080</v>
      </c>
    </row>
    <row r="149" spans="2:11" ht="37.5" hidden="1" outlineLevel="2" x14ac:dyDescent="0.3">
      <c r="B149" s="40">
        <v>41473</v>
      </c>
      <c r="C149" s="41">
        <f>B149</f>
        <v>41473</v>
      </c>
      <c r="D149" s="48" t="s">
        <v>96</v>
      </c>
      <c r="E149" s="42" t="s">
        <v>7</v>
      </c>
      <c r="F149" s="48" t="s">
        <v>158</v>
      </c>
      <c r="G149" s="45" t="s">
        <v>159</v>
      </c>
      <c r="H149" s="42" t="s">
        <v>25</v>
      </c>
      <c r="I149" s="42">
        <v>2</v>
      </c>
      <c r="J149" s="42">
        <v>1</v>
      </c>
      <c r="K149" s="43">
        <v>1560</v>
      </c>
    </row>
    <row r="150" spans="2:11" ht="37.5" hidden="1" outlineLevel="2" x14ac:dyDescent="0.3">
      <c r="B150" s="40">
        <v>41456</v>
      </c>
      <c r="C150" s="41">
        <f>B150</f>
        <v>41456</v>
      </c>
      <c r="D150" s="48" t="s">
        <v>5</v>
      </c>
      <c r="E150" s="42" t="s">
        <v>7</v>
      </c>
      <c r="F150" s="48" t="s">
        <v>156</v>
      </c>
      <c r="G150" s="42" t="s">
        <v>157</v>
      </c>
      <c r="H150" s="42" t="s">
        <v>30</v>
      </c>
      <c r="I150" s="42">
        <v>1</v>
      </c>
      <c r="J150" s="42">
        <v>1</v>
      </c>
      <c r="K150" s="43">
        <v>780</v>
      </c>
    </row>
    <row r="151" spans="2:11" s="12" customFormat="1" ht="18.75" hidden="1" outlineLevel="1" x14ac:dyDescent="0.3">
      <c r="B151" s="40"/>
      <c r="C151" s="62" t="s">
        <v>488</v>
      </c>
      <c r="D151" s="48"/>
      <c r="E151" s="42"/>
      <c r="F151" s="48"/>
      <c r="G151" s="42"/>
      <c r="H151" s="42"/>
      <c r="I151" s="42"/>
      <c r="J151" s="42"/>
      <c r="K151" s="43">
        <f>SUBTOTAL(9,K148:K150)</f>
        <v>0</v>
      </c>
    </row>
    <row r="152" spans="2:11" ht="37.5" hidden="1" outlineLevel="2" x14ac:dyDescent="0.3">
      <c r="B152" s="40">
        <v>41449</v>
      </c>
      <c r="C152" s="41">
        <f>B152</f>
        <v>41449</v>
      </c>
      <c r="D152" s="48" t="s">
        <v>96</v>
      </c>
      <c r="E152" s="42" t="s">
        <v>7</v>
      </c>
      <c r="F152" s="48" t="s">
        <v>154</v>
      </c>
      <c r="G152" s="45" t="s">
        <v>155</v>
      </c>
      <c r="H152" s="42" t="s">
        <v>115</v>
      </c>
      <c r="I152" s="42">
        <v>3</v>
      </c>
      <c r="J152" s="42">
        <v>1</v>
      </c>
      <c r="K152" s="43">
        <v>2080</v>
      </c>
    </row>
    <row r="153" spans="2:11" ht="18.75" hidden="1" outlineLevel="2" x14ac:dyDescent="0.3">
      <c r="B153" s="40">
        <v>41449</v>
      </c>
      <c r="C153" s="41">
        <f>B153</f>
        <v>41449</v>
      </c>
      <c r="D153" s="48" t="s">
        <v>51</v>
      </c>
      <c r="E153" s="42" t="s">
        <v>7</v>
      </c>
      <c r="F153" s="48" t="s">
        <v>154</v>
      </c>
      <c r="G153" s="42" t="s">
        <v>155</v>
      </c>
      <c r="H153" s="42" t="s">
        <v>25</v>
      </c>
      <c r="I153" s="42">
        <v>2.5</v>
      </c>
      <c r="J153" s="42">
        <v>1</v>
      </c>
      <c r="K153" s="43">
        <v>1820</v>
      </c>
    </row>
    <row r="154" spans="2:11" ht="37.5" hidden="1" outlineLevel="2" x14ac:dyDescent="0.3">
      <c r="B154" s="40">
        <v>41435</v>
      </c>
      <c r="C154" s="41">
        <f>B154</f>
        <v>41435</v>
      </c>
      <c r="D154" s="48" t="s">
        <v>150</v>
      </c>
      <c r="E154" s="42" t="s">
        <v>7</v>
      </c>
      <c r="F154" s="48" t="s">
        <v>151</v>
      </c>
      <c r="G154" s="45" t="s">
        <v>152</v>
      </c>
      <c r="H154" s="42" t="s">
        <v>153</v>
      </c>
      <c r="I154" s="42">
        <v>2</v>
      </c>
      <c r="J154" s="42">
        <v>1</v>
      </c>
      <c r="K154" s="43">
        <v>1560</v>
      </c>
    </row>
    <row r="155" spans="2:11" s="12" customFormat="1" ht="18.75" hidden="1" outlineLevel="1" x14ac:dyDescent="0.3">
      <c r="B155" s="40"/>
      <c r="C155" s="62" t="s">
        <v>489</v>
      </c>
      <c r="D155" s="48"/>
      <c r="E155" s="42"/>
      <c r="F155" s="48"/>
      <c r="G155" s="45"/>
      <c r="H155" s="42"/>
      <c r="I155" s="42"/>
      <c r="J155" s="42"/>
      <c r="K155" s="43">
        <f>SUBTOTAL(9,K152:K154)</f>
        <v>0</v>
      </c>
    </row>
    <row r="156" spans="2:11" ht="37.5" hidden="1" outlineLevel="2" x14ac:dyDescent="0.3">
      <c r="B156" s="40">
        <v>41422</v>
      </c>
      <c r="C156" s="41">
        <f>B156</f>
        <v>41422</v>
      </c>
      <c r="D156" s="48" t="s">
        <v>190</v>
      </c>
      <c r="E156" s="42" t="s">
        <v>32</v>
      </c>
      <c r="F156" s="48" t="s">
        <v>191</v>
      </c>
      <c r="G156" s="42" t="s">
        <v>192</v>
      </c>
      <c r="H156" s="42" t="s">
        <v>25</v>
      </c>
      <c r="I156" s="42">
        <v>2</v>
      </c>
      <c r="J156" s="42">
        <v>1</v>
      </c>
      <c r="K156" s="43">
        <v>975</v>
      </c>
    </row>
    <row r="157" spans="2:11" ht="37.5" hidden="1" outlineLevel="2" x14ac:dyDescent="0.3">
      <c r="B157" s="40">
        <v>41416</v>
      </c>
      <c r="C157" s="41">
        <f>B157</f>
        <v>41416</v>
      </c>
      <c r="D157" s="48" t="s">
        <v>96</v>
      </c>
      <c r="E157" s="42" t="s">
        <v>7</v>
      </c>
      <c r="F157" s="48" t="s">
        <v>148</v>
      </c>
      <c r="G157" s="45" t="s">
        <v>149</v>
      </c>
      <c r="H157" s="42" t="s">
        <v>25</v>
      </c>
      <c r="I157" s="42">
        <v>1</v>
      </c>
      <c r="J157" s="42">
        <v>1</v>
      </c>
      <c r="K157" s="43">
        <v>1040</v>
      </c>
    </row>
    <row r="158" spans="2:11" ht="37.5" hidden="1" outlineLevel="2" x14ac:dyDescent="0.3">
      <c r="B158" s="40">
        <v>41401</v>
      </c>
      <c r="C158" s="41">
        <f>B158</f>
        <v>41401</v>
      </c>
      <c r="D158" s="48" t="s">
        <v>96</v>
      </c>
      <c r="E158" s="42" t="s">
        <v>7</v>
      </c>
      <c r="F158" s="48" t="s">
        <v>118</v>
      </c>
      <c r="G158" s="42" t="s">
        <v>147</v>
      </c>
      <c r="H158" s="42" t="s">
        <v>25</v>
      </c>
      <c r="I158" s="42">
        <v>2.5</v>
      </c>
      <c r="J158" s="42">
        <v>1</v>
      </c>
      <c r="K158" s="43">
        <v>1820</v>
      </c>
    </row>
    <row r="159" spans="2:11" s="12" customFormat="1" ht="18.75" hidden="1" outlineLevel="1" x14ac:dyDescent="0.3">
      <c r="B159" s="40"/>
      <c r="C159" s="62" t="s">
        <v>490</v>
      </c>
      <c r="D159" s="48"/>
      <c r="E159" s="42"/>
      <c r="F159" s="48"/>
      <c r="G159" s="42"/>
      <c r="H159" s="42"/>
      <c r="I159" s="42"/>
      <c r="J159" s="42"/>
      <c r="K159" s="43">
        <f>SUBTOTAL(9,K156:K158)</f>
        <v>0</v>
      </c>
    </row>
    <row r="160" spans="2:11" ht="37.5" hidden="1" outlineLevel="2" x14ac:dyDescent="0.3">
      <c r="B160" s="40">
        <v>41393</v>
      </c>
      <c r="C160" s="41">
        <f>B160</f>
        <v>41393</v>
      </c>
      <c r="D160" s="48" t="s">
        <v>96</v>
      </c>
      <c r="E160" s="42" t="s">
        <v>7</v>
      </c>
      <c r="F160" s="48" t="s">
        <v>145</v>
      </c>
      <c r="G160" s="45" t="s">
        <v>146</v>
      </c>
      <c r="H160" s="42" t="s">
        <v>25</v>
      </c>
      <c r="I160" s="42">
        <v>2.5</v>
      </c>
      <c r="J160" s="42">
        <v>1</v>
      </c>
      <c r="K160" s="43">
        <v>1820</v>
      </c>
    </row>
    <row r="161" spans="2:13" ht="18.75" hidden="1" outlineLevel="2" x14ac:dyDescent="0.3">
      <c r="B161" s="40">
        <v>41393</v>
      </c>
      <c r="C161" s="41">
        <f>B161</f>
        <v>41393</v>
      </c>
      <c r="D161" s="48" t="s">
        <v>51</v>
      </c>
      <c r="E161" s="42" t="s">
        <v>7</v>
      </c>
      <c r="F161" s="48" t="s">
        <v>145</v>
      </c>
      <c r="G161" s="42" t="s">
        <v>146</v>
      </c>
      <c r="H161" s="42" t="s">
        <v>25</v>
      </c>
      <c r="I161" s="42">
        <v>2.5</v>
      </c>
      <c r="J161" s="42">
        <v>1</v>
      </c>
      <c r="K161" s="43">
        <v>1820</v>
      </c>
    </row>
    <row r="162" spans="2:13" s="12" customFormat="1" ht="18.75" hidden="1" outlineLevel="1" x14ac:dyDescent="0.3">
      <c r="B162" s="40"/>
      <c r="C162" s="62" t="s">
        <v>491</v>
      </c>
      <c r="D162" s="48"/>
      <c r="E162" s="42"/>
      <c r="F162" s="48"/>
      <c r="G162" s="42"/>
      <c r="H162" s="42"/>
      <c r="I162" s="42"/>
      <c r="J162" s="42"/>
      <c r="K162" s="43">
        <f>SUBTOTAL(9,K160:K161)</f>
        <v>0</v>
      </c>
    </row>
    <row r="163" spans="2:13" ht="37.5" hidden="1" outlineLevel="2" x14ac:dyDescent="0.3">
      <c r="B163" s="40">
        <v>41313</v>
      </c>
      <c r="C163" s="41">
        <f>B163</f>
        <v>41313</v>
      </c>
      <c r="D163" s="48" t="s">
        <v>96</v>
      </c>
      <c r="E163" s="42" t="s">
        <v>7</v>
      </c>
      <c r="F163" s="48" t="s">
        <v>142</v>
      </c>
      <c r="G163" s="45" t="s">
        <v>143</v>
      </c>
      <c r="H163" s="42" t="s">
        <v>144</v>
      </c>
      <c r="I163" s="42">
        <v>3</v>
      </c>
      <c r="J163" s="42">
        <v>1</v>
      </c>
      <c r="K163" s="43">
        <v>2080</v>
      </c>
    </row>
    <row r="164" spans="2:13" s="12" customFormat="1" ht="18.75" hidden="1" outlineLevel="1" x14ac:dyDescent="0.3">
      <c r="B164" s="40"/>
      <c r="C164" s="62" t="s">
        <v>492</v>
      </c>
      <c r="D164" s="48"/>
      <c r="E164" s="42"/>
      <c r="F164" s="48"/>
      <c r="G164" s="45"/>
      <c r="H164" s="42"/>
      <c r="I164" s="42"/>
      <c r="J164" s="42"/>
      <c r="K164" s="43">
        <f>SUBTOTAL(9,K163:K163)</f>
        <v>0</v>
      </c>
    </row>
    <row r="165" spans="2:13" ht="18.75" hidden="1" outlineLevel="2" x14ac:dyDescent="0.3">
      <c r="B165" s="40">
        <v>41243</v>
      </c>
      <c r="C165" s="41">
        <f t="shared" ref="C165:C170" si="5">B165</f>
        <v>41243</v>
      </c>
      <c r="D165" s="48" t="s">
        <v>5</v>
      </c>
      <c r="E165" s="42" t="s">
        <v>7</v>
      </c>
      <c r="F165" s="59" t="s">
        <v>212</v>
      </c>
      <c r="G165" s="46" t="s">
        <v>213</v>
      </c>
      <c r="H165" s="46" t="s">
        <v>214</v>
      </c>
      <c r="I165" s="46">
        <v>3</v>
      </c>
      <c r="J165" s="46">
        <v>1</v>
      </c>
      <c r="K165" s="43">
        <v>1972</v>
      </c>
    </row>
    <row r="166" spans="2:13" s="12" customFormat="1" ht="37.5" hidden="1" outlineLevel="2" x14ac:dyDescent="0.3">
      <c r="B166" s="40">
        <v>41243</v>
      </c>
      <c r="C166" s="41">
        <f t="shared" si="5"/>
        <v>41243</v>
      </c>
      <c r="D166" s="48" t="s">
        <v>26</v>
      </c>
      <c r="E166" s="42" t="s">
        <v>7</v>
      </c>
      <c r="F166" s="59" t="s">
        <v>212</v>
      </c>
      <c r="G166" s="53" t="s">
        <v>213</v>
      </c>
      <c r="H166" s="46" t="s">
        <v>214</v>
      </c>
      <c r="I166" s="46">
        <v>2</v>
      </c>
      <c r="J166" s="46">
        <v>1</v>
      </c>
      <c r="K166" s="43">
        <v>1479</v>
      </c>
    </row>
    <row r="167" spans="2:13" s="12" customFormat="1" ht="37.5" hidden="1" outlineLevel="2" x14ac:dyDescent="0.3">
      <c r="B167" s="40">
        <v>41243</v>
      </c>
      <c r="C167" s="41">
        <f t="shared" si="5"/>
        <v>41243</v>
      </c>
      <c r="D167" s="48" t="s">
        <v>96</v>
      </c>
      <c r="E167" s="42" t="s">
        <v>7</v>
      </c>
      <c r="F167" s="59" t="s">
        <v>215</v>
      </c>
      <c r="G167" s="46" t="s">
        <v>216</v>
      </c>
      <c r="H167" s="46" t="s">
        <v>56</v>
      </c>
      <c r="I167" s="46">
        <v>2</v>
      </c>
      <c r="J167" s="46">
        <v>1</v>
      </c>
      <c r="K167" s="43">
        <v>740.4</v>
      </c>
    </row>
    <row r="168" spans="2:13" s="12" customFormat="1" ht="37.5" hidden="1" outlineLevel="2" x14ac:dyDescent="0.3">
      <c r="B168" s="40">
        <v>41243</v>
      </c>
      <c r="C168" s="41">
        <f t="shared" si="5"/>
        <v>41243</v>
      </c>
      <c r="D168" s="48" t="s">
        <v>219</v>
      </c>
      <c r="E168" s="42" t="s">
        <v>32</v>
      </c>
      <c r="F168" s="59" t="s">
        <v>222</v>
      </c>
      <c r="G168" s="53" t="s">
        <v>223</v>
      </c>
      <c r="H168" s="46" t="s">
        <v>56</v>
      </c>
      <c r="I168" s="46" t="s">
        <v>205</v>
      </c>
      <c r="J168" s="46" t="s">
        <v>205</v>
      </c>
      <c r="K168" s="43">
        <v>493.6</v>
      </c>
    </row>
    <row r="169" spans="2:13" ht="37.5" hidden="1" outlineLevel="2" x14ac:dyDescent="0.3">
      <c r="B169" s="40">
        <v>41240</v>
      </c>
      <c r="C169" s="41">
        <f t="shared" si="5"/>
        <v>41240</v>
      </c>
      <c r="D169" s="48" t="s">
        <v>5</v>
      </c>
      <c r="E169" s="42" t="s">
        <v>7</v>
      </c>
      <c r="F169" s="59" t="s">
        <v>210</v>
      </c>
      <c r="G169" s="46" t="s">
        <v>211</v>
      </c>
      <c r="H169" s="46" t="s">
        <v>205</v>
      </c>
      <c r="I169" s="46" t="s">
        <v>205</v>
      </c>
      <c r="J169" s="46" t="s">
        <v>205</v>
      </c>
      <c r="K169" s="43">
        <v>1234</v>
      </c>
    </row>
    <row r="170" spans="2:13" ht="37.5" hidden="1" outlineLevel="2" x14ac:dyDescent="0.3">
      <c r="B170" s="40">
        <v>41214</v>
      </c>
      <c r="C170" s="41">
        <f t="shared" si="5"/>
        <v>41214</v>
      </c>
      <c r="D170" s="48" t="s">
        <v>96</v>
      </c>
      <c r="E170" s="42" t="s">
        <v>7</v>
      </c>
      <c r="F170" s="59" t="s">
        <v>113</v>
      </c>
      <c r="G170" s="53" t="s">
        <v>209</v>
      </c>
      <c r="H170" s="46" t="s">
        <v>25</v>
      </c>
      <c r="I170" s="46">
        <v>3</v>
      </c>
      <c r="J170" s="46">
        <v>1</v>
      </c>
      <c r="K170" s="43">
        <v>1972</v>
      </c>
    </row>
    <row r="171" spans="2:13" s="12" customFormat="1" ht="18.75" hidden="1" outlineLevel="1" x14ac:dyDescent="0.3">
      <c r="B171" s="40"/>
      <c r="C171" s="62" t="s">
        <v>493</v>
      </c>
      <c r="D171" s="48"/>
      <c r="E171" s="42"/>
      <c r="F171" s="59"/>
      <c r="G171" s="53"/>
      <c r="H171" s="46"/>
      <c r="I171" s="46"/>
      <c r="J171" s="46"/>
      <c r="K171" s="43">
        <f>SUBTOTAL(9,K165:K170)</f>
        <v>0</v>
      </c>
    </row>
    <row r="172" spans="2:13" ht="18.75" hidden="1" outlineLevel="2" x14ac:dyDescent="0.3">
      <c r="B172" s="40">
        <v>41186</v>
      </c>
      <c r="C172" s="41">
        <f>B172</f>
        <v>41186</v>
      </c>
      <c r="D172" s="48" t="s">
        <v>219</v>
      </c>
      <c r="E172" s="42" t="s">
        <v>32</v>
      </c>
      <c r="F172" s="59" t="s">
        <v>220</v>
      </c>
      <c r="G172" s="46" t="s">
        <v>221</v>
      </c>
      <c r="H172" s="46" t="s">
        <v>25</v>
      </c>
      <c r="I172" s="46" t="s">
        <v>205</v>
      </c>
      <c r="J172" s="46" t="s">
        <v>205</v>
      </c>
      <c r="K172" s="43">
        <v>1110.5999999999999</v>
      </c>
    </row>
    <row r="173" spans="2:13" ht="37.5" hidden="1" outlineLevel="2" x14ac:dyDescent="0.3">
      <c r="B173" s="40">
        <v>41184</v>
      </c>
      <c r="C173" s="41">
        <f>B173</f>
        <v>41184</v>
      </c>
      <c r="D173" s="48" t="s">
        <v>96</v>
      </c>
      <c r="E173" s="42" t="s">
        <v>7</v>
      </c>
      <c r="F173" s="59" t="s">
        <v>207</v>
      </c>
      <c r="G173" s="53" t="s">
        <v>205</v>
      </c>
      <c r="H173" s="46" t="s">
        <v>208</v>
      </c>
      <c r="I173" s="46">
        <v>2</v>
      </c>
      <c r="J173" s="46">
        <v>1</v>
      </c>
      <c r="K173" s="43">
        <v>1479</v>
      </c>
    </row>
    <row r="174" spans="2:13" ht="37.5" hidden="1" outlineLevel="2" x14ac:dyDescent="0.3">
      <c r="B174" s="40">
        <v>41183</v>
      </c>
      <c r="C174" s="41">
        <f>B174</f>
        <v>41183</v>
      </c>
      <c r="D174" s="48" t="s">
        <v>96</v>
      </c>
      <c r="E174" s="42" t="s">
        <v>7</v>
      </c>
      <c r="F174" s="59" t="s">
        <v>204</v>
      </c>
      <c r="G174" s="46" t="s">
        <v>206</v>
      </c>
      <c r="H174" s="46" t="s">
        <v>22</v>
      </c>
      <c r="I174" s="46">
        <v>1</v>
      </c>
      <c r="J174" s="46">
        <v>1</v>
      </c>
      <c r="K174" s="43">
        <v>986</v>
      </c>
      <c r="L174" s="38"/>
      <c r="M174" s="38"/>
    </row>
    <row r="175" spans="2:13" s="12" customFormat="1" ht="18.75" hidden="1" outlineLevel="1" x14ac:dyDescent="0.3">
      <c r="B175" s="49"/>
      <c r="C175" s="62" t="s">
        <v>494</v>
      </c>
      <c r="D175" s="58"/>
      <c r="E175" s="50"/>
      <c r="F175" s="60"/>
      <c r="G175" s="46"/>
      <c r="H175" s="54"/>
      <c r="I175" s="54"/>
      <c r="J175" s="54"/>
      <c r="K175" s="55">
        <f>SUBTOTAL(9,K172:K174)</f>
        <v>0</v>
      </c>
      <c r="L175" s="38"/>
      <c r="M175" s="38"/>
    </row>
    <row r="176" spans="2:13" ht="37.5" hidden="1" outlineLevel="2" x14ac:dyDescent="0.3">
      <c r="B176" s="49">
        <v>41134</v>
      </c>
      <c r="C176" s="41">
        <f>B176</f>
        <v>41134</v>
      </c>
      <c r="D176" s="58" t="s">
        <v>96</v>
      </c>
      <c r="E176" s="50" t="s">
        <v>7</v>
      </c>
      <c r="F176" s="60" t="s">
        <v>205</v>
      </c>
      <c r="G176" s="53" t="s">
        <v>205</v>
      </c>
      <c r="H176" s="54" t="s">
        <v>205</v>
      </c>
      <c r="I176" s="54" t="s">
        <v>205</v>
      </c>
      <c r="J176" s="54" t="s">
        <v>205</v>
      </c>
      <c r="K176" s="55">
        <v>1479</v>
      </c>
    </row>
    <row r="177" spans="2:11" ht="37.5" hidden="1" outlineLevel="2" x14ac:dyDescent="0.3">
      <c r="B177" s="40">
        <v>41127</v>
      </c>
      <c r="C177" s="41">
        <f>B177</f>
        <v>41127</v>
      </c>
      <c r="D177" s="48" t="s">
        <v>96</v>
      </c>
      <c r="E177" s="42" t="s">
        <v>7</v>
      </c>
      <c r="F177" s="59" t="s">
        <v>205</v>
      </c>
      <c r="G177" s="46" t="s">
        <v>205</v>
      </c>
      <c r="H177" s="46" t="s">
        <v>205</v>
      </c>
      <c r="I177" s="46" t="s">
        <v>205</v>
      </c>
      <c r="J177" s="46" t="s">
        <v>205</v>
      </c>
      <c r="K177" s="43">
        <v>1727.6</v>
      </c>
    </row>
    <row r="178" spans="2:11" s="12" customFormat="1" ht="18.75" hidden="1" outlineLevel="1" x14ac:dyDescent="0.3">
      <c r="B178" s="40"/>
      <c r="C178" s="62" t="s">
        <v>495</v>
      </c>
      <c r="D178" s="48"/>
      <c r="E178" s="42"/>
      <c r="F178" s="59"/>
      <c r="G178" s="46"/>
      <c r="H178" s="46"/>
      <c r="I178" s="46"/>
      <c r="J178" s="46"/>
      <c r="K178" s="43">
        <f>SUBTOTAL(9,K176:K177)</f>
        <v>0</v>
      </c>
    </row>
    <row r="179" spans="2:11" ht="37.5" hidden="1" outlineLevel="2" x14ac:dyDescent="0.3">
      <c r="B179" s="40">
        <v>41100</v>
      </c>
      <c r="C179" s="41">
        <f>B179</f>
        <v>41100</v>
      </c>
      <c r="D179" s="48" t="s">
        <v>96</v>
      </c>
      <c r="E179" s="42" t="s">
        <v>7</v>
      </c>
      <c r="F179" s="59" t="s">
        <v>200</v>
      </c>
      <c r="G179" s="53" t="s">
        <v>205</v>
      </c>
      <c r="H179" s="46" t="s">
        <v>201</v>
      </c>
      <c r="I179" s="46">
        <v>1.5</v>
      </c>
      <c r="J179" s="46">
        <v>1</v>
      </c>
      <c r="K179" s="43">
        <v>1480.8</v>
      </c>
    </row>
    <row r="180" spans="2:11" ht="18.75" hidden="1" outlineLevel="2" x14ac:dyDescent="0.3">
      <c r="B180" s="40">
        <v>41100</v>
      </c>
      <c r="C180" s="41">
        <f>B180</f>
        <v>41100</v>
      </c>
      <c r="D180" s="48" t="s">
        <v>202</v>
      </c>
      <c r="E180" s="42" t="s">
        <v>7</v>
      </c>
      <c r="F180" s="59" t="s">
        <v>203</v>
      </c>
      <c r="G180" s="46" t="s">
        <v>205</v>
      </c>
      <c r="H180" s="46" t="s">
        <v>68</v>
      </c>
      <c r="I180" s="46">
        <v>1</v>
      </c>
      <c r="J180" s="46">
        <v>1</v>
      </c>
      <c r="K180" s="43">
        <v>1234</v>
      </c>
    </row>
    <row r="181" spans="2:11" ht="37.5" hidden="1" outlineLevel="2" x14ac:dyDescent="0.3">
      <c r="B181" s="40">
        <v>41100</v>
      </c>
      <c r="C181" s="41">
        <f>B181</f>
        <v>41100</v>
      </c>
      <c r="D181" s="48" t="s">
        <v>190</v>
      </c>
      <c r="E181" s="42" t="s">
        <v>32</v>
      </c>
      <c r="F181" s="61" t="s">
        <v>203</v>
      </c>
      <c r="G181" s="53" t="s">
        <v>205</v>
      </c>
      <c r="H181" s="46" t="s">
        <v>25</v>
      </c>
      <c r="I181" s="46">
        <v>2</v>
      </c>
      <c r="J181" s="46">
        <v>0</v>
      </c>
      <c r="K181" s="43">
        <v>1234</v>
      </c>
    </row>
    <row r="182" spans="2:11" ht="37.5" hidden="1" outlineLevel="2" x14ac:dyDescent="0.3">
      <c r="B182" s="40">
        <v>41100</v>
      </c>
      <c r="C182" s="41">
        <f>B182</f>
        <v>41100</v>
      </c>
      <c r="D182" s="48" t="s">
        <v>193</v>
      </c>
      <c r="E182" s="42" t="s">
        <v>32</v>
      </c>
      <c r="F182" s="59" t="s">
        <v>217</v>
      </c>
      <c r="G182" s="46" t="s">
        <v>218</v>
      </c>
      <c r="H182" s="46" t="s">
        <v>68</v>
      </c>
      <c r="I182" s="46">
        <v>2.5</v>
      </c>
      <c r="J182" s="46">
        <v>0</v>
      </c>
      <c r="K182" s="43">
        <v>1727.6</v>
      </c>
    </row>
    <row r="183" spans="2:11" ht="18.75" hidden="1" outlineLevel="2" x14ac:dyDescent="0.3">
      <c r="B183" s="40">
        <v>41100</v>
      </c>
      <c r="C183" s="41">
        <f>B183</f>
        <v>41100</v>
      </c>
      <c r="D183" s="48" t="s">
        <v>219</v>
      </c>
      <c r="E183" s="42" t="s">
        <v>32</v>
      </c>
      <c r="F183" s="59" t="s">
        <v>203</v>
      </c>
      <c r="G183" s="53" t="s">
        <v>218</v>
      </c>
      <c r="H183" s="46" t="s">
        <v>68</v>
      </c>
      <c r="I183" s="46">
        <v>2.5</v>
      </c>
      <c r="J183" s="46">
        <v>0</v>
      </c>
      <c r="K183" s="43">
        <v>1727.6</v>
      </c>
    </row>
    <row r="184" spans="2:11" s="12" customFormat="1" ht="18.75" hidden="1" outlineLevel="1" x14ac:dyDescent="0.3">
      <c r="B184" s="40"/>
      <c r="C184" s="62" t="s">
        <v>496</v>
      </c>
      <c r="D184" s="48"/>
      <c r="E184" s="42"/>
      <c r="F184" s="59"/>
      <c r="G184" s="53"/>
      <c r="H184" s="46"/>
      <c r="I184" s="46"/>
      <c r="J184" s="46"/>
      <c r="K184" s="43">
        <f>SUBTOTAL(9,K179:K183)</f>
        <v>0</v>
      </c>
    </row>
    <row r="185" spans="2:11" s="12" customFormat="1" ht="18.75" collapsed="1" x14ac:dyDescent="0.3">
      <c r="B185" s="40"/>
      <c r="C185" s="62" t="s">
        <v>451</v>
      </c>
      <c r="D185" s="48"/>
      <c r="E185" s="42"/>
      <c r="F185" s="59"/>
      <c r="G185" s="53"/>
      <c r="H185" s="46"/>
      <c r="I185" s="46"/>
      <c r="J185" s="46"/>
      <c r="K185" s="43">
        <f>SUBTOTAL(9,K6:K183)</f>
        <v>7930</v>
      </c>
    </row>
    <row r="186" spans="2:11" x14ac:dyDescent="0.25">
      <c r="B186" s="13"/>
      <c r="C186" s="13"/>
      <c r="D186" s="13"/>
      <c r="E186" s="13"/>
      <c r="F186" s="13"/>
      <c r="G186" s="15"/>
      <c r="H186" s="13"/>
      <c r="I186" s="13"/>
      <c r="J186" s="13"/>
      <c r="K186" s="35"/>
    </row>
    <row r="187" spans="2:11" x14ac:dyDescent="0.25">
      <c r="B187" s="1"/>
      <c r="C187" s="1"/>
      <c r="D187" s="1"/>
      <c r="E187" s="1"/>
      <c r="F187" s="1"/>
      <c r="I187" s="36"/>
      <c r="J187" s="36"/>
    </row>
    <row r="188" spans="2:11" x14ac:dyDescent="0.25">
      <c r="B188" s="1"/>
      <c r="C188" s="1"/>
      <c r="D188" s="1"/>
      <c r="E188" s="1"/>
      <c r="F188" s="1"/>
      <c r="I188" s="36"/>
      <c r="J188" s="36"/>
    </row>
    <row r="189" spans="2:11" x14ac:dyDescent="0.25">
      <c r="B189" s="1"/>
      <c r="C189" s="1"/>
      <c r="D189" s="1"/>
      <c r="E189" s="1"/>
      <c r="F189" s="1"/>
      <c r="I189" s="36"/>
      <c r="J189" s="36"/>
    </row>
    <row r="190" spans="2:11" x14ac:dyDescent="0.25">
      <c r="B190" s="1"/>
      <c r="C190" s="1"/>
      <c r="D190" s="1"/>
      <c r="E190" s="1"/>
      <c r="F190" s="1"/>
      <c r="I190" s="36"/>
      <c r="J190" s="36"/>
    </row>
    <row r="191" spans="2:11" x14ac:dyDescent="0.25">
      <c r="B191" s="1"/>
      <c r="C191" s="1"/>
      <c r="D191" s="1"/>
      <c r="E191" s="1"/>
      <c r="F191" s="1"/>
      <c r="I191" s="36"/>
      <c r="J191" s="36"/>
    </row>
    <row r="192" spans="2:11" x14ac:dyDescent="0.25">
      <c r="B192" s="1"/>
      <c r="C192" s="1"/>
      <c r="D192" s="1"/>
      <c r="E192" s="1"/>
      <c r="F192" s="1"/>
      <c r="I192" s="36"/>
      <c r="J192" s="36"/>
    </row>
    <row r="193" spans="2:6" x14ac:dyDescent="0.25">
      <c r="B193" s="1"/>
      <c r="C193" s="1"/>
      <c r="D193" s="1"/>
      <c r="E193" s="1"/>
      <c r="F193" s="1"/>
    </row>
    <row r="194" spans="2:6" x14ac:dyDescent="0.25">
      <c r="B194" s="1"/>
      <c r="C194" s="1"/>
      <c r="D194" s="1"/>
      <c r="E194" s="1"/>
      <c r="F194" s="1"/>
    </row>
    <row r="195" spans="2:6" x14ac:dyDescent="0.25">
      <c r="B195" s="1"/>
      <c r="C195" s="1"/>
      <c r="D195" s="1"/>
      <c r="E195" s="1"/>
      <c r="F195" s="1"/>
    </row>
    <row r="196" spans="2:6" x14ac:dyDescent="0.25">
      <c r="B196" s="1"/>
      <c r="C196" s="1"/>
      <c r="D196" s="1"/>
      <c r="E196" s="1"/>
      <c r="F196" s="1"/>
    </row>
    <row r="197" spans="2:6" x14ac:dyDescent="0.25">
      <c r="B197" s="1"/>
      <c r="C197" s="1"/>
      <c r="D197" s="1"/>
      <c r="E197" s="1"/>
      <c r="F197" s="1"/>
    </row>
    <row r="198" spans="2:6" x14ac:dyDescent="0.25">
      <c r="B198" s="1"/>
      <c r="C198" s="1"/>
      <c r="D198" s="1"/>
      <c r="E198" s="1"/>
      <c r="F198" s="1"/>
    </row>
    <row r="199" spans="2:6" x14ac:dyDescent="0.25">
      <c r="B199" s="1"/>
      <c r="C199" s="1"/>
      <c r="D199" s="1"/>
      <c r="E199" s="1"/>
      <c r="F199" s="1"/>
    </row>
    <row r="200" spans="2:6" x14ac:dyDescent="0.25">
      <c r="B200" s="1"/>
      <c r="C200" s="1"/>
      <c r="D200" s="1"/>
      <c r="E200" s="1"/>
      <c r="F200" s="1"/>
    </row>
    <row r="201" spans="2:6" x14ac:dyDescent="0.25">
      <c r="B201" s="1"/>
      <c r="C201" s="1"/>
      <c r="D201" s="1"/>
      <c r="E201" s="1"/>
      <c r="F201" s="1"/>
    </row>
    <row r="202" spans="2:6" x14ac:dyDescent="0.25">
      <c r="B202" s="1"/>
      <c r="C202" s="1"/>
      <c r="D202" s="1"/>
      <c r="E202" s="1"/>
      <c r="F202" s="1"/>
    </row>
    <row r="203" spans="2:6" x14ac:dyDescent="0.25">
      <c r="B203" s="1"/>
      <c r="C203" s="1"/>
      <c r="D203" s="1"/>
      <c r="E203" s="1"/>
      <c r="F203" s="1"/>
    </row>
    <row r="204" spans="2:6" x14ac:dyDescent="0.25">
      <c r="B204" s="1"/>
      <c r="C204" s="1"/>
      <c r="D204" s="1"/>
      <c r="E204" s="1"/>
      <c r="F204" s="1"/>
    </row>
    <row r="205" spans="2:6" x14ac:dyDescent="0.25">
      <c r="B205" s="1"/>
      <c r="C205" s="1"/>
      <c r="D205" s="1"/>
      <c r="E205" s="1"/>
      <c r="F205" s="1"/>
    </row>
    <row r="206" spans="2:6" x14ac:dyDescent="0.25">
      <c r="B206" s="1"/>
      <c r="C206" s="1"/>
      <c r="D206" s="1"/>
      <c r="E206" s="1"/>
      <c r="F206" s="1"/>
    </row>
    <row r="207" spans="2:6" x14ac:dyDescent="0.25">
      <c r="B207" s="1"/>
      <c r="C207" s="1"/>
      <c r="D207" s="1"/>
      <c r="E207" s="1"/>
      <c r="F207" s="1"/>
    </row>
    <row r="208" spans="2:6" x14ac:dyDescent="0.25">
      <c r="B208" s="1"/>
      <c r="C208" s="1"/>
      <c r="D208" s="1"/>
      <c r="E208" s="1"/>
      <c r="F208" s="1"/>
    </row>
    <row r="209" spans="2:6" x14ac:dyDescent="0.25">
      <c r="B209" s="1"/>
      <c r="C209" s="1"/>
      <c r="D209" s="1"/>
      <c r="E209" s="1"/>
      <c r="F209" s="1"/>
    </row>
    <row r="210" spans="2:6" x14ac:dyDescent="0.25">
      <c r="B210" s="1"/>
      <c r="C210" s="1"/>
      <c r="D210" s="1"/>
      <c r="E210" s="1"/>
      <c r="F210" s="1"/>
    </row>
    <row r="211" spans="2:6" x14ac:dyDescent="0.25">
      <c r="B211" s="1"/>
      <c r="C211" s="1"/>
      <c r="D211" s="1"/>
      <c r="E211" s="1"/>
      <c r="F211" s="1"/>
    </row>
    <row r="212" spans="2:6" x14ac:dyDescent="0.25">
      <c r="B212" s="1"/>
      <c r="C212" s="1"/>
      <c r="D212" s="1"/>
      <c r="E212" s="1"/>
      <c r="F212" s="1"/>
    </row>
    <row r="213" spans="2:6" x14ac:dyDescent="0.25">
      <c r="B213" s="1"/>
      <c r="C213" s="1"/>
      <c r="D213" s="1"/>
      <c r="E213" s="1"/>
      <c r="F213" s="1"/>
    </row>
    <row r="214" spans="2:6" x14ac:dyDescent="0.25">
      <c r="B214" s="1"/>
      <c r="C214" s="1"/>
      <c r="D214" s="1"/>
      <c r="E214" s="1"/>
      <c r="F214" s="1"/>
    </row>
    <row r="215" spans="2:6" x14ac:dyDescent="0.25">
      <c r="B215" s="1"/>
      <c r="C215" s="1"/>
      <c r="D215" s="1"/>
      <c r="E215" s="1"/>
      <c r="F215" s="1"/>
    </row>
    <row r="216" spans="2:6" x14ac:dyDescent="0.25">
      <c r="B216" s="1"/>
      <c r="C216" s="1"/>
      <c r="D216" s="1"/>
      <c r="E216" s="1"/>
      <c r="F216" s="1"/>
    </row>
    <row r="217" spans="2:6" x14ac:dyDescent="0.25">
      <c r="B217" s="1"/>
      <c r="C217" s="1"/>
      <c r="D217" s="1"/>
      <c r="E217" s="1"/>
      <c r="F217" s="1"/>
    </row>
    <row r="218" spans="2:6" x14ac:dyDescent="0.25">
      <c r="B218" s="1"/>
      <c r="C218" s="1"/>
      <c r="D218" s="1"/>
      <c r="E218" s="1"/>
      <c r="F218" s="1"/>
    </row>
    <row r="219" spans="2:6" x14ac:dyDescent="0.25">
      <c r="B219" s="1"/>
      <c r="C219" s="1"/>
      <c r="D219" s="1"/>
      <c r="E219" s="1"/>
      <c r="F219" s="1"/>
    </row>
    <row r="220" spans="2:6" x14ac:dyDescent="0.25">
      <c r="B220" s="1"/>
      <c r="C220" s="1"/>
      <c r="D220" s="1"/>
      <c r="E220" s="1"/>
      <c r="F220" s="1"/>
    </row>
    <row r="221" spans="2:6" x14ac:dyDescent="0.25">
      <c r="B221" s="1"/>
      <c r="C221" s="1"/>
      <c r="D221" s="1"/>
      <c r="E221" s="1"/>
      <c r="F221" s="1"/>
    </row>
    <row r="222" spans="2:6" x14ac:dyDescent="0.25">
      <c r="B222" s="1"/>
      <c r="C222" s="1"/>
      <c r="D222" s="1"/>
      <c r="E222" s="1"/>
      <c r="F222" s="1"/>
    </row>
    <row r="223" spans="2:6" x14ac:dyDescent="0.25">
      <c r="B223" s="1"/>
      <c r="C223" s="1"/>
      <c r="D223" s="1"/>
      <c r="E223" s="1"/>
      <c r="F223" s="1"/>
    </row>
    <row r="224" spans="2:6" x14ac:dyDescent="0.25">
      <c r="B224" s="1"/>
      <c r="C224" s="1"/>
      <c r="D224" s="1"/>
      <c r="E224" s="1"/>
      <c r="F224" s="1"/>
    </row>
    <row r="225" spans="2:6" x14ac:dyDescent="0.25">
      <c r="B225" s="1"/>
      <c r="C225" s="1"/>
      <c r="D225" s="1"/>
      <c r="E225" s="1"/>
      <c r="F225" s="1"/>
    </row>
    <row r="226" spans="2:6" x14ac:dyDescent="0.25">
      <c r="B226" s="1"/>
      <c r="C226" s="1"/>
      <c r="D226" s="1"/>
      <c r="E226" s="1"/>
      <c r="F226" s="1"/>
    </row>
    <row r="227" spans="2:6" x14ac:dyDescent="0.25">
      <c r="B227" s="1"/>
      <c r="C227" s="1"/>
      <c r="D227" s="1"/>
      <c r="E227" s="1"/>
      <c r="F227" s="1"/>
    </row>
    <row r="228" spans="2:6" x14ac:dyDescent="0.25">
      <c r="B228" s="1"/>
      <c r="C228" s="1"/>
      <c r="D228" s="1"/>
      <c r="E228" s="1"/>
      <c r="F228" s="1"/>
    </row>
    <row r="229" spans="2:6" x14ac:dyDescent="0.25">
      <c r="B229" s="1"/>
      <c r="C229" s="1"/>
      <c r="D229" s="1"/>
      <c r="E229" s="1"/>
      <c r="F229" s="1"/>
    </row>
    <row r="230" spans="2:6" x14ac:dyDescent="0.25">
      <c r="B230" s="1"/>
      <c r="C230" s="1"/>
      <c r="D230" s="1"/>
      <c r="E230" s="1"/>
      <c r="F230" s="1"/>
    </row>
    <row r="231" spans="2:6" x14ac:dyDescent="0.25">
      <c r="B231" s="1"/>
      <c r="C231" s="1"/>
      <c r="D231" s="1"/>
      <c r="E231" s="1"/>
      <c r="F231" s="1"/>
    </row>
    <row r="232" spans="2:6" x14ac:dyDescent="0.25">
      <c r="B232" s="1"/>
      <c r="C232" s="1"/>
      <c r="D232" s="1"/>
      <c r="E232" s="1"/>
      <c r="F232" s="1"/>
    </row>
    <row r="233" spans="2:6" x14ac:dyDescent="0.25">
      <c r="B233" s="1"/>
      <c r="C233" s="1"/>
      <c r="D233" s="1"/>
      <c r="E233" s="1"/>
      <c r="F233" s="1"/>
    </row>
    <row r="234" spans="2:6" x14ac:dyDescent="0.25">
      <c r="B234" s="1"/>
      <c r="C234" s="1"/>
      <c r="D234" s="1"/>
      <c r="E234" s="1"/>
      <c r="F234" s="1"/>
    </row>
    <row r="235" spans="2:6" x14ac:dyDescent="0.25">
      <c r="B235" s="1"/>
      <c r="C235" s="1"/>
      <c r="D235" s="1"/>
      <c r="E235" s="1"/>
      <c r="F235" s="1"/>
    </row>
    <row r="236" spans="2:6" x14ac:dyDescent="0.25">
      <c r="B236" s="1"/>
      <c r="C236" s="1"/>
      <c r="D236" s="1"/>
      <c r="E236" s="1"/>
      <c r="F236" s="1"/>
    </row>
    <row r="237" spans="2:6" x14ac:dyDescent="0.25">
      <c r="B237" s="1"/>
      <c r="C237" s="1"/>
      <c r="D237" s="1"/>
      <c r="E237" s="1"/>
      <c r="F237" s="1"/>
    </row>
    <row r="238" spans="2:6" x14ac:dyDescent="0.25">
      <c r="B238" s="1"/>
      <c r="C238" s="1"/>
      <c r="D238" s="1"/>
      <c r="E238" s="1"/>
      <c r="F238" s="1"/>
    </row>
    <row r="239" spans="2:6" x14ac:dyDescent="0.25">
      <c r="B239" s="1"/>
      <c r="C239" s="1"/>
      <c r="D239" s="1"/>
      <c r="E239" s="1"/>
      <c r="F239" s="1"/>
    </row>
    <row r="240" spans="2:6" x14ac:dyDescent="0.25">
      <c r="B240" s="1"/>
      <c r="C240" s="1"/>
      <c r="D240" s="1"/>
      <c r="E240" s="1"/>
      <c r="F240" s="1"/>
    </row>
    <row r="241" spans="2:6" x14ac:dyDescent="0.25">
      <c r="B241" s="1"/>
      <c r="C241" s="1"/>
      <c r="D241" s="1"/>
      <c r="E241" s="1"/>
      <c r="F241" s="1"/>
    </row>
    <row r="242" spans="2:6" x14ac:dyDescent="0.25">
      <c r="B242" s="1"/>
      <c r="C242" s="1"/>
      <c r="D242" s="1"/>
      <c r="E242" s="1"/>
      <c r="F242" s="1"/>
    </row>
    <row r="243" spans="2:6" x14ac:dyDescent="0.25">
      <c r="B243" s="1"/>
      <c r="C243" s="1"/>
      <c r="D243" s="1"/>
      <c r="E243" s="1"/>
      <c r="F243" s="1"/>
    </row>
    <row r="244" spans="2:6" x14ac:dyDescent="0.25">
      <c r="B244" s="1"/>
      <c r="C244" s="1"/>
      <c r="D244" s="1"/>
      <c r="E244" s="1"/>
      <c r="F244" s="1"/>
    </row>
    <row r="245" spans="2:6" x14ac:dyDescent="0.25">
      <c r="B245" s="1"/>
      <c r="C245" s="1"/>
      <c r="D245" s="1"/>
      <c r="E245" s="1"/>
      <c r="F245" s="1"/>
    </row>
    <row r="246" spans="2:6" x14ac:dyDescent="0.25">
      <c r="B246" s="1"/>
      <c r="C246" s="1"/>
      <c r="D246" s="1"/>
      <c r="E246" s="1"/>
      <c r="F246" s="1"/>
    </row>
    <row r="247" spans="2:6" x14ac:dyDescent="0.25">
      <c r="B247" s="1"/>
      <c r="C247" s="1"/>
      <c r="D247" s="1"/>
      <c r="E247" s="1"/>
      <c r="F247" s="1"/>
    </row>
    <row r="248" spans="2:6" x14ac:dyDescent="0.25">
      <c r="B248" s="1"/>
      <c r="C248" s="1"/>
      <c r="D248" s="1"/>
      <c r="E248" s="1"/>
      <c r="F248" s="1"/>
    </row>
    <row r="249" spans="2:6" x14ac:dyDescent="0.25">
      <c r="B249" s="1"/>
      <c r="C249" s="1"/>
      <c r="D249" s="1"/>
      <c r="E249" s="1"/>
      <c r="F249" s="1"/>
    </row>
    <row r="250" spans="2:6" x14ac:dyDescent="0.25">
      <c r="B250" s="1"/>
      <c r="C250" s="1"/>
      <c r="D250" s="1"/>
      <c r="E250" s="1"/>
      <c r="F250" s="1"/>
    </row>
    <row r="251" spans="2:6" x14ac:dyDescent="0.25">
      <c r="B251" s="1"/>
      <c r="C251" s="1"/>
      <c r="D251" s="1"/>
      <c r="E251" s="1"/>
      <c r="F251" s="1"/>
    </row>
    <row r="252" spans="2:6" x14ac:dyDescent="0.25">
      <c r="B252" s="1"/>
      <c r="C252" s="1"/>
      <c r="D252" s="1"/>
      <c r="E252" s="1"/>
      <c r="F252" s="1"/>
    </row>
    <row r="253" spans="2:6" x14ac:dyDescent="0.25">
      <c r="B253" s="1"/>
      <c r="C253" s="1"/>
      <c r="D253" s="1"/>
      <c r="E253" s="1"/>
      <c r="F253" s="1"/>
    </row>
    <row r="254" spans="2:6" x14ac:dyDescent="0.25">
      <c r="B254" s="1"/>
      <c r="C254" s="1"/>
      <c r="D254" s="1"/>
      <c r="E254" s="1"/>
      <c r="F254" s="1"/>
    </row>
    <row r="255" spans="2:6" x14ac:dyDescent="0.25">
      <c r="B255" s="1"/>
      <c r="C255" s="1"/>
      <c r="D255" s="1"/>
      <c r="E255" s="1"/>
      <c r="F255" s="1"/>
    </row>
    <row r="256" spans="2:6" x14ac:dyDescent="0.25">
      <c r="B256" s="1"/>
      <c r="C256" s="1"/>
      <c r="D256" s="1"/>
      <c r="E256" s="1"/>
      <c r="F256" s="1"/>
    </row>
    <row r="257" spans="2:6" x14ac:dyDescent="0.25">
      <c r="B257" s="1"/>
      <c r="C257" s="1"/>
      <c r="D257" s="1"/>
      <c r="E257" s="1"/>
      <c r="F257" s="1"/>
    </row>
    <row r="258" spans="2:6" x14ac:dyDescent="0.25">
      <c r="B258" s="1"/>
      <c r="C258" s="1"/>
      <c r="D258" s="1"/>
      <c r="E258" s="1"/>
      <c r="F258" s="1"/>
    </row>
    <row r="259" spans="2:6" x14ac:dyDescent="0.25">
      <c r="B259" s="1"/>
      <c r="C259" s="1"/>
      <c r="D259" s="1"/>
      <c r="E259" s="1"/>
      <c r="F259" s="1"/>
    </row>
    <row r="260" spans="2:6" x14ac:dyDescent="0.25">
      <c r="B260" s="1"/>
      <c r="C260" s="1"/>
      <c r="D260" s="1"/>
      <c r="E260" s="1"/>
      <c r="F260" s="1"/>
    </row>
    <row r="261" spans="2:6" x14ac:dyDescent="0.25">
      <c r="B261" s="1"/>
      <c r="C261" s="1"/>
      <c r="D261" s="1"/>
      <c r="E261" s="1"/>
      <c r="F261" s="1"/>
    </row>
    <row r="262" spans="2:6" x14ac:dyDescent="0.25">
      <c r="B262" s="1"/>
      <c r="C262" s="1"/>
      <c r="D262" s="1"/>
      <c r="E262" s="1"/>
      <c r="F262" s="1"/>
    </row>
    <row r="263" spans="2:6" x14ac:dyDescent="0.25">
      <c r="B263" s="1"/>
      <c r="C263" s="1"/>
      <c r="D263" s="1"/>
      <c r="E263" s="1"/>
      <c r="F263" s="1"/>
    </row>
    <row r="264" spans="2:6" x14ac:dyDescent="0.25">
      <c r="B264" s="1"/>
      <c r="C264" s="1"/>
      <c r="D264" s="1"/>
      <c r="E264" s="1"/>
      <c r="F264" s="1"/>
    </row>
    <row r="265" spans="2:6" x14ac:dyDescent="0.25">
      <c r="B265" s="1"/>
      <c r="C265" s="1"/>
      <c r="D265" s="1"/>
      <c r="E265" s="1"/>
      <c r="F265" s="1"/>
    </row>
    <row r="266" spans="2:6" x14ac:dyDescent="0.25">
      <c r="B266" s="1"/>
      <c r="C266" s="1"/>
      <c r="D266" s="1"/>
      <c r="E266" s="1"/>
      <c r="F266" s="1"/>
    </row>
    <row r="267" spans="2:6" x14ac:dyDescent="0.25">
      <c r="B267" s="1"/>
      <c r="C267" s="1"/>
      <c r="D267" s="1"/>
      <c r="E267" s="1"/>
      <c r="F267" s="1"/>
    </row>
    <row r="268" spans="2:6" x14ac:dyDescent="0.25">
      <c r="B268" s="1"/>
      <c r="C268" s="1"/>
      <c r="D268" s="1"/>
      <c r="E268" s="1"/>
      <c r="F268" s="1"/>
    </row>
    <row r="269" spans="2:6" x14ac:dyDescent="0.25">
      <c r="B269" s="1"/>
      <c r="C269" s="1"/>
      <c r="D269" s="1"/>
      <c r="E269" s="1"/>
      <c r="F269" s="1"/>
    </row>
    <row r="270" spans="2:6" x14ac:dyDescent="0.25">
      <c r="B270" s="1"/>
      <c r="C270" s="1"/>
      <c r="D270" s="1"/>
      <c r="E270" s="1"/>
      <c r="F270" s="1"/>
    </row>
    <row r="271" spans="2:6" x14ac:dyDescent="0.25">
      <c r="B271" s="1"/>
      <c r="C271" s="1"/>
      <c r="D271" s="1"/>
      <c r="E271" s="1"/>
      <c r="F271" s="1"/>
    </row>
    <row r="272" spans="2:6" x14ac:dyDescent="0.25">
      <c r="B272" s="1"/>
      <c r="C272" s="1"/>
      <c r="D272" s="1"/>
      <c r="E272" s="1"/>
      <c r="F272" s="1"/>
    </row>
    <row r="273" spans="2:6" x14ac:dyDescent="0.25">
      <c r="B273" s="1"/>
      <c r="C273" s="1"/>
      <c r="D273" s="1"/>
      <c r="E273" s="1"/>
      <c r="F273" s="1"/>
    </row>
    <row r="274" spans="2:6" x14ac:dyDescent="0.25">
      <c r="B274" s="1"/>
      <c r="C274" s="1"/>
      <c r="D274" s="1"/>
      <c r="E274" s="1"/>
      <c r="F274" s="1"/>
    </row>
    <row r="275" spans="2:6" x14ac:dyDescent="0.25">
      <c r="B275" s="1"/>
      <c r="C275" s="1"/>
      <c r="D275" s="1"/>
      <c r="E275" s="1"/>
      <c r="F275" s="1"/>
    </row>
    <row r="276" spans="2:6" x14ac:dyDescent="0.25">
      <c r="B276" s="1"/>
      <c r="C276" s="1"/>
      <c r="D276" s="1"/>
      <c r="E276" s="1"/>
      <c r="F276" s="1"/>
    </row>
    <row r="277" spans="2:6" x14ac:dyDescent="0.25">
      <c r="B277" s="1"/>
      <c r="C277" s="1"/>
      <c r="D277" s="1"/>
      <c r="E277" s="1"/>
      <c r="F277" s="1"/>
    </row>
    <row r="278" spans="2:6" x14ac:dyDescent="0.25">
      <c r="B278" s="1"/>
      <c r="C278" s="1"/>
      <c r="D278" s="1"/>
      <c r="E278" s="1"/>
      <c r="F278" s="1"/>
    </row>
    <row r="279" spans="2:6" x14ac:dyDescent="0.25">
      <c r="B279" s="1"/>
      <c r="C279" s="1"/>
      <c r="D279" s="1"/>
      <c r="E279" s="1"/>
      <c r="F279" s="1"/>
    </row>
    <row r="280" spans="2:6" x14ac:dyDescent="0.25">
      <c r="B280" s="1"/>
      <c r="C280" s="1"/>
      <c r="D280" s="1"/>
      <c r="E280" s="1"/>
      <c r="F280" s="1"/>
    </row>
    <row r="281" spans="2:6" x14ac:dyDescent="0.25">
      <c r="B281" s="1"/>
      <c r="C281" s="1"/>
      <c r="D281" s="1"/>
      <c r="E281" s="1"/>
      <c r="F281" s="1"/>
    </row>
    <row r="282" spans="2:6" x14ac:dyDescent="0.25">
      <c r="B282" s="1"/>
      <c r="C282" s="1"/>
      <c r="D282" s="1"/>
      <c r="E282" s="1"/>
      <c r="F282" s="1"/>
    </row>
    <row r="283" spans="2:6" x14ac:dyDescent="0.25">
      <c r="B283" s="1"/>
      <c r="C283" s="1"/>
      <c r="D283" s="1"/>
      <c r="E283" s="1"/>
      <c r="F283" s="1"/>
    </row>
    <row r="284" spans="2:6" x14ac:dyDescent="0.25">
      <c r="B284" s="1"/>
      <c r="C284" s="1"/>
      <c r="D284" s="1"/>
      <c r="E284" s="1"/>
      <c r="F284" s="1"/>
    </row>
    <row r="285" spans="2:6" x14ac:dyDescent="0.25">
      <c r="B285" s="1"/>
      <c r="C285" s="1"/>
      <c r="D285" s="1"/>
      <c r="E285" s="1"/>
      <c r="F285" s="1"/>
    </row>
    <row r="286" spans="2:6" x14ac:dyDescent="0.25">
      <c r="B286" s="1"/>
      <c r="C286" s="1"/>
      <c r="D286" s="1"/>
      <c r="E286" s="1"/>
      <c r="F286" s="1"/>
    </row>
    <row r="287" spans="2:6" x14ac:dyDescent="0.25">
      <c r="B287" s="1"/>
      <c r="C287" s="1"/>
      <c r="D287" s="1"/>
      <c r="E287" s="1"/>
      <c r="F287" s="1"/>
    </row>
    <row r="288" spans="2:6" x14ac:dyDescent="0.25">
      <c r="B288" s="1"/>
      <c r="C288" s="1"/>
      <c r="D288" s="1"/>
      <c r="E288" s="1"/>
      <c r="F288" s="1"/>
    </row>
    <row r="289" spans="2:6" x14ac:dyDescent="0.25">
      <c r="B289" s="1"/>
      <c r="C289" s="1"/>
      <c r="D289" s="1"/>
      <c r="E289" s="1"/>
      <c r="F289" s="1"/>
    </row>
    <row r="290" spans="2:6" x14ac:dyDescent="0.25">
      <c r="B290" s="1"/>
      <c r="C290" s="1"/>
      <c r="D290" s="1"/>
      <c r="E290" s="1"/>
      <c r="F290" s="1"/>
    </row>
    <row r="291" spans="2:6" x14ac:dyDescent="0.25">
      <c r="B291" s="1"/>
      <c r="C291" s="1"/>
      <c r="D291" s="1"/>
      <c r="E291" s="1"/>
      <c r="F291" s="1"/>
    </row>
    <row r="292" spans="2:6" x14ac:dyDescent="0.25">
      <c r="B292" s="1"/>
      <c r="C292" s="1"/>
      <c r="D292" s="1"/>
      <c r="E292" s="1"/>
      <c r="F292" s="1"/>
    </row>
    <row r="293" spans="2:6" x14ac:dyDescent="0.25">
      <c r="B293" s="1"/>
      <c r="C293" s="1"/>
      <c r="D293" s="1"/>
      <c r="E293" s="1"/>
      <c r="F293" s="1"/>
    </row>
    <row r="294" spans="2:6" x14ac:dyDescent="0.25">
      <c r="B294" s="1"/>
      <c r="C294" s="1"/>
      <c r="D294" s="1"/>
      <c r="E294" s="1"/>
      <c r="F294" s="1"/>
    </row>
    <row r="295" spans="2:6" x14ac:dyDescent="0.25">
      <c r="B295" s="1"/>
      <c r="C295" s="1"/>
      <c r="D295" s="1"/>
      <c r="E295" s="1"/>
      <c r="F295" s="1"/>
    </row>
    <row r="296" spans="2:6" x14ac:dyDescent="0.25">
      <c r="B296" s="1"/>
      <c r="C296" s="1"/>
      <c r="D296" s="1"/>
      <c r="E296" s="1"/>
      <c r="F296" s="1"/>
    </row>
    <row r="297" spans="2:6" x14ac:dyDescent="0.25">
      <c r="B297" s="1"/>
      <c r="C297" s="1"/>
      <c r="D297" s="1"/>
      <c r="E297" s="1"/>
      <c r="F297" s="1"/>
    </row>
    <row r="298" spans="2:6" x14ac:dyDescent="0.25">
      <c r="B298" s="1"/>
      <c r="C298" s="1"/>
      <c r="D298" s="1"/>
      <c r="E298" s="1"/>
      <c r="F298" s="1"/>
    </row>
    <row r="299" spans="2:6" x14ac:dyDescent="0.25">
      <c r="B299" s="1"/>
      <c r="C299" s="1"/>
      <c r="D299" s="1"/>
      <c r="E299" s="1"/>
      <c r="F299" s="1"/>
    </row>
    <row r="300" spans="2:6" x14ac:dyDescent="0.25">
      <c r="B300" s="1"/>
      <c r="C300" s="1"/>
      <c r="D300" s="1"/>
      <c r="E300" s="1"/>
      <c r="F300" s="1"/>
    </row>
    <row r="301" spans="2:6" x14ac:dyDescent="0.25">
      <c r="B301" s="1"/>
      <c r="C301" s="1"/>
      <c r="D301" s="1"/>
      <c r="E301" s="1"/>
      <c r="F301" s="1"/>
    </row>
    <row r="302" spans="2:6" x14ac:dyDescent="0.25">
      <c r="B302" s="1"/>
      <c r="C302" s="1"/>
      <c r="D302" s="1"/>
      <c r="E302" s="1"/>
      <c r="F302" s="1"/>
    </row>
    <row r="303" spans="2:6" x14ac:dyDescent="0.25">
      <c r="B303" s="1"/>
      <c r="C303" s="1"/>
      <c r="D303" s="1"/>
      <c r="E303" s="1"/>
      <c r="F303" s="1"/>
    </row>
    <row r="304" spans="2:6" x14ac:dyDescent="0.25">
      <c r="B304" s="1"/>
      <c r="C304" s="1"/>
      <c r="D304" s="1"/>
      <c r="E304" s="1"/>
      <c r="F304" s="1"/>
    </row>
    <row r="305" spans="2:6" x14ac:dyDescent="0.25">
      <c r="B305" s="1"/>
      <c r="C305" s="1"/>
      <c r="D305" s="1"/>
      <c r="E305" s="1"/>
      <c r="F305" s="1"/>
    </row>
    <row r="306" spans="2:6" x14ac:dyDescent="0.25">
      <c r="B306" s="1"/>
      <c r="C306" s="1"/>
      <c r="D306" s="1"/>
      <c r="E306" s="1"/>
      <c r="F306" s="1"/>
    </row>
    <row r="307" spans="2:6" x14ac:dyDescent="0.25">
      <c r="B307" s="1"/>
      <c r="C307" s="1"/>
      <c r="D307" s="1"/>
      <c r="E307" s="1"/>
      <c r="F307" s="1"/>
    </row>
    <row r="308" spans="2:6" x14ac:dyDescent="0.25">
      <c r="B308" s="1"/>
      <c r="C308" s="1"/>
      <c r="D308" s="1"/>
      <c r="E308" s="1"/>
      <c r="F308" s="1"/>
    </row>
    <row r="309" spans="2:6" x14ac:dyDescent="0.25">
      <c r="B309" s="1"/>
      <c r="C309" s="1"/>
      <c r="D309" s="1"/>
      <c r="E309" s="1"/>
      <c r="F309" s="1"/>
    </row>
    <row r="310" spans="2:6" x14ac:dyDescent="0.25">
      <c r="B310" s="1"/>
      <c r="C310" s="1"/>
      <c r="D310" s="1"/>
      <c r="E310" s="1"/>
      <c r="F310" s="1"/>
    </row>
    <row r="311" spans="2:6" x14ac:dyDescent="0.25">
      <c r="B311" s="1"/>
      <c r="C311" s="1"/>
      <c r="D311" s="1"/>
      <c r="E311" s="1"/>
      <c r="F311" s="1"/>
    </row>
    <row r="312" spans="2:6" x14ac:dyDescent="0.25">
      <c r="B312" s="1"/>
      <c r="C312" s="1"/>
      <c r="D312" s="1"/>
      <c r="E312" s="1"/>
      <c r="F312" s="1"/>
    </row>
    <row r="313" spans="2:6" x14ac:dyDescent="0.25">
      <c r="B313" s="1"/>
      <c r="C313" s="1"/>
      <c r="D313" s="1"/>
      <c r="E313" s="1"/>
      <c r="F313" s="1"/>
    </row>
    <row r="314" spans="2:6" x14ac:dyDescent="0.25">
      <c r="B314" s="1"/>
      <c r="C314" s="1"/>
      <c r="D314" s="1"/>
      <c r="E314" s="1"/>
      <c r="F314" s="1"/>
    </row>
    <row r="315" spans="2:6" x14ac:dyDescent="0.25">
      <c r="B315" s="1"/>
      <c r="C315" s="1"/>
      <c r="D315" s="1"/>
      <c r="E315" s="1"/>
      <c r="F315" s="1"/>
    </row>
    <row r="316" spans="2:6" x14ac:dyDescent="0.25">
      <c r="B316" s="1"/>
      <c r="C316" s="1"/>
      <c r="D316" s="1"/>
      <c r="E316" s="1"/>
      <c r="F316" s="1"/>
    </row>
    <row r="317" spans="2:6" x14ac:dyDescent="0.25">
      <c r="B317" s="1"/>
      <c r="C317" s="1"/>
      <c r="D317" s="1"/>
      <c r="E317" s="1"/>
      <c r="F317" s="1"/>
    </row>
    <row r="318" spans="2:6" x14ac:dyDescent="0.25">
      <c r="B318" s="1"/>
      <c r="C318" s="1"/>
      <c r="D318" s="1"/>
      <c r="E318" s="1"/>
      <c r="F318" s="1"/>
    </row>
    <row r="319" spans="2:6" x14ac:dyDescent="0.25">
      <c r="B319" s="1"/>
      <c r="C319" s="1"/>
      <c r="D319" s="1"/>
      <c r="E319" s="1"/>
      <c r="F319" s="1"/>
    </row>
    <row r="320" spans="2:6" x14ac:dyDescent="0.25">
      <c r="B320" s="1"/>
      <c r="C320" s="1"/>
      <c r="D320" s="1"/>
      <c r="E320" s="1"/>
      <c r="F320" s="1"/>
    </row>
    <row r="321" spans="2:6" x14ac:dyDescent="0.25">
      <c r="B321" s="1"/>
      <c r="C321" s="1"/>
      <c r="D321" s="1"/>
      <c r="E321" s="1"/>
      <c r="F321" s="1"/>
    </row>
    <row r="322" spans="2:6" x14ac:dyDescent="0.25">
      <c r="B322" s="1"/>
      <c r="C322" s="1"/>
      <c r="D322" s="1"/>
      <c r="E322" s="1"/>
      <c r="F322" s="1"/>
    </row>
    <row r="323" spans="2:6" x14ac:dyDescent="0.25">
      <c r="B323" s="1"/>
      <c r="C323" s="1"/>
      <c r="D323" s="1"/>
      <c r="E323" s="1"/>
      <c r="F323" s="1"/>
    </row>
    <row r="324" spans="2:6" x14ac:dyDescent="0.25">
      <c r="B324" s="1"/>
      <c r="C324" s="1"/>
      <c r="D324" s="1"/>
      <c r="E324" s="1"/>
      <c r="F324" s="1"/>
    </row>
    <row r="325" spans="2:6" x14ac:dyDescent="0.25">
      <c r="B325" s="1"/>
      <c r="C325" s="1"/>
      <c r="D325" s="1"/>
      <c r="E325" s="1"/>
      <c r="F325" s="1"/>
    </row>
    <row r="326" spans="2:6" x14ac:dyDescent="0.25">
      <c r="B326" s="1"/>
      <c r="C326" s="1"/>
      <c r="D326" s="1"/>
      <c r="E326" s="1"/>
      <c r="F326" s="1"/>
    </row>
    <row r="327" spans="2:6" x14ac:dyDescent="0.25">
      <c r="B327" s="1"/>
      <c r="C327" s="1"/>
      <c r="D327" s="1"/>
      <c r="E327" s="1"/>
      <c r="F327" s="1"/>
    </row>
    <row r="328" spans="2:6" x14ac:dyDescent="0.25">
      <c r="B328" s="1"/>
      <c r="C328" s="1"/>
      <c r="D328" s="1"/>
      <c r="E328" s="1"/>
      <c r="F328" s="1"/>
    </row>
    <row r="329" spans="2:6" x14ac:dyDescent="0.25">
      <c r="B329" s="1"/>
      <c r="C329" s="1"/>
      <c r="D329" s="1"/>
      <c r="E329" s="1"/>
      <c r="F329" s="1"/>
    </row>
    <row r="330" spans="2:6" x14ac:dyDescent="0.25">
      <c r="B330" s="1"/>
      <c r="C330" s="1"/>
      <c r="D330" s="1"/>
      <c r="E330" s="1"/>
      <c r="F330" s="1"/>
    </row>
    <row r="331" spans="2:6" x14ac:dyDescent="0.25">
      <c r="B331" s="1"/>
      <c r="C331" s="1"/>
      <c r="D331" s="1"/>
      <c r="E331" s="1"/>
      <c r="F331" s="1"/>
    </row>
    <row r="332" spans="2:6" x14ac:dyDescent="0.25">
      <c r="B332" s="1"/>
      <c r="C332" s="1"/>
      <c r="D332" s="1"/>
      <c r="E332" s="1"/>
      <c r="F332" s="1"/>
    </row>
    <row r="333" spans="2:6" x14ac:dyDescent="0.25">
      <c r="B333" s="1"/>
      <c r="C333" s="1"/>
      <c r="D333" s="1"/>
      <c r="E333" s="1"/>
      <c r="F333" s="1"/>
    </row>
    <row r="334" spans="2:6" x14ac:dyDescent="0.25">
      <c r="B334" s="1"/>
      <c r="C334" s="1"/>
      <c r="D334" s="1"/>
      <c r="E334" s="1"/>
      <c r="F334" s="1"/>
    </row>
    <row r="335" spans="2:6" x14ac:dyDescent="0.25">
      <c r="B335" s="1"/>
      <c r="C335" s="1"/>
      <c r="D335" s="1"/>
      <c r="E335" s="1"/>
      <c r="F335" s="1"/>
    </row>
    <row r="336" spans="2:6" x14ac:dyDescent="0.25">
      <c r="B336" s="1"/>
      <c r="C336" s="1"/>
      <c r="D336" s="1"/>
      <c r="E336" s="1"/>
      <c r="F336" s="1"/>
    </row>
    <row r="337" spans="2:6" x14ac:dyDescent="0.25">
      <c r="B337" s="1"/>
      <c r="C337" s="1"/>
      <c r="D337" s="1"/>
      <c r="E337" s="1"/>
      <c r="F337" s="1"/>
    </row>
    <row r="338" spans="2:6" x14ac:dyDescent="0.25">
      <c r="B338" s="1"/>
      <c r="C338" s="1"/>
      <c r="D338" s="1"/>
      <c r="E338" s="1"/>
      <c r="F338" s="1"/>
    </row>
    <row r="339" spans="2:6" x14ac:dyDescent="0.25">
      <c r="B339" s="1"/>
      <c r="C339" s="1"/>
      <c r="D339" s="1"/>
      <c r="E339" s="1"/>
      <c r="F339" s="1"/>
    </row>
    <row r="340" spans="2:6" x14ac:dyDescent="0.25">
      <c r="B340" s="1"/>
      <c r="C340" s="1"/>
      <c r="D340" s="1"/>
      <c r="E340" s="1"/>
      <c r="F340" s="1"/>
    </row>
    <row r="341" spans="2:6" x14ac:dyDescent="0.25">
      <c r="B341" s="1"/>
      <c r="C341" s="1"/>
      <c r="D341" s="1"/>
      <c r="E341" s="1"/>
      <c r="F341" s="1"/>
    </row>
    <row r="342" spans="2:6" x14ac:dyDescent="0.25">
      <c r="B342" s="1"/>
      <c r="C342" s="1"/>
      <c r="D342" s="1"/>
      <c r="E342" s="1"/>
      <c r="F342" s="1"/>
    </row>
    <row r="343" spans="2:6" x14ac:dyDescent="0.25">
      <c r="B343" s="1"/>
      <c r="C343" s="1"/>
      <c r="D343" s="1"/>
      <c r="E343" s="1"/>
      <c r="F343" s="1"/>
    </row>
    <row r="344" spans="2:6" x14ac:dyDescent="0.25">
      <c r="B344" s="1"/>
      <c r="C344" s="1"/>
      <c r="D344" s="1"/>
      <c r="E344" s="1"/>
      <c r="F344" s="1"/>
    </row>
    <row r="345" spans="2:6" x14ac:dyDescent="0.25">
      <c r="B345" s="1"/>
      <c r="C345" s="1"/>
      <c r="D345" s="1"/>
      <c r="E345" s="1"/>
      <c r="F345" s="1"/>
    </row>
    <row r="346" spans="2:6" x14ac:dyDescent="0.25">
      <c r="B346" s="1"/>
      <c r="C346" s="1"/>
      <c r="D346" s="1"/>
      <c r="E346" s="1"/>
      <c r="F346" s="1"/>
    </row>
    <row r="347" spans="2:6" x14ac:dyDescent="0.25">
      <c r="B347" s="1"/>
      <c r="C347" s="1"/>
      <c r="D347" s="1"/>
      <c r="E347" s="1"/>
      <c r="F347" s="1"/>
    </row>
    <row r="348" spans="2:6" x14ac:dyDescent="0.25">
      <c r="B348" s="1"/>
      <c r="C348" s="1"/>
      <c r="D348" s="1"/>
      <c r="E348" s="1"/>
      <c r="F348" s="1"/>
    </row>
    <row r="349" spans="2:6" x14ac:dyDescent="0.25">
      <c r="B349" s="1"/>
      <c r="C349" s="1"/>
      <c r="D349" s="1"/>
      <c r="E349" s="1"/>
      <c r="F349" s="1"/>
    </row>
    <row r="350" spans="2:6" x14ac:dyDescent="0.25">
      <c r="B350" s="1"/>
      <c r="C350" s="1"/>
      <c r="D350" s="1"/>
      <c r="E350" s="1"/>
      <c r="F350" s="1"/>
    </row>
    <row r="351" spans="2:6" x14ac:dyDescent="0.25">
      <c r="B351" s="1"/>
      <c r="C351" s="1"/>
      <c r="D351" s="1"/>
      <c r="E351" s="1"/>
      <c r="F351" s="1"/>
    </row>
    <row r="352" spans="2:6" x14ac:dyDescent="0.25">
      <c r="B352" s="1"/>
      <c r="C352" s="1"/>
      <c r="D352" s="1"/>
      <c r="E352" s="1"/>
      <c r="F352" s="1"/>
    </row>
    <row r="353" spans="2:6" x14ac:dyDescent="0.25">
      <c r="B353" s="1"/>
      <c r="C353" s="1"/>
      <c r="D353" s="1"/>
      <c r="E353" s="1"/>
      <c r="F353" s="1"/>
    </row>
    <row r="354" spans="2:6" x14ac:dyDescent="0.25">
      <c r="B354" s="1"/>
      <c r="C354" s="1"/>
      <c r="D354" s="1"/>
      <c r="E354" s="1"/>
      <c r="F354" s="1"/>
    </row>
    <row r="355" spans="2:6" x14ac:dyDescent="0.25">
      <c r="B355" s="1"/>
      <c r="C355" s="1"/>
      <c r="D355" s="1"/>
      <c r="E355" s="1"/>
      <c r="F355" s="1"/>
    </row>
    <row r="356" spans="2:6" x14ac:dyDescent="0.25">
      <c r="B356" s="1"/>
      <c r="C356" s="1"/>
      <c r="D356" s="1"/>
      <c r="E356" s="1"/>
      <c r="F356" s="1"/>
    </row>
    <row r="357" spans="2:6" x14ac:dyDescent="0.25">
      <c r="B357" s="1"/>
      <c r="C357" s="1"/>
      <c r="D357" s="1"/>
      <c r="E357" s="1"/>
      <c r="F357" s="1"/>
    </row>
    <row r="358" spans="2:6" x14ac:dyDescent="0.25">
      <c r="B358" s="1"/>
      <c r="C358" s="1"/>
      <c r="D358" s="1"/>
      <c r="E358" s="1"/>
      <c r="F358" s="1"/>
    </row>
    <row r="359" spans="2:6" x14ac:dyDescent="0.25">
      <c r="B359" s="1"/>
      <c r="C359" s="1"/>
      <c r="D359" s="1"/>
      <c r="E359" s="1"/>
      <c r="F359" s="1"/>
    </row>
    <row r="360" spans="2:6" x14ac:dyDescent="0.25">
      <c r="B360" s="1"/>
      <c r="C360" s="1"/>
      <c r="D360" s="1"/>
      <c r="E360" s="1"/>
      <c r="F360" s="1"/>
    </row>
    <row r="361" spans="2:6" x14ac:dyDescent="0.25">
      <c r="B361" s="1"/>
      <c r="C361" s="1"/>
      <c r="D361" s="1"/>
      <c r="E361" s="1"/>
      <c r="F361" s="1"/>
    </row>
    <row r="362" spans="2:6" x14ac:dyDescent="0.25">
      <c r="B362" s="1"/>
      <c r="C362" s="1"/>
      <c r="D362" s="1"/>
      <c r="E362" s="1"/>
      <c r="F362" s="1"/>
    </row>
    <row r="363" spans="2:6" x14ac:dyDescent="0.25">
      <c r="B363" s="1"/>
      <c r="C363" s="1"/>
      <c r="D363" s="1"/>
      <c r="E363" s="1"/>
      <c r="F363" s="1"/>
    </row>
    <row r="364" spans="2:6" x14ac:dyDescent="0.25">
      <c r="B364" s="1"/>
      <c r="C364" s="1"/>
      <c r="D364" s="1"/>
      <c r="E364" s="1"/>
      <c r="F364" s="1"/>
    </row>
    <row r="365" spans="2:6" x14ac:dyDescent="0.25">
      <c r="B365" s="1"/>
      <c r="C365" s="1"/>
      <c r="D365" s="1"/>
      <c r="E365" s="1"/>
      <c r="F365" s="1"/>
    </row>
    <row r="366" spans="2:6" x14ac:dyDescent="0.25">
      <c r="B366" s="1"/>
      <c r="C366" s="1"/>
      <c r="D366" s="1"/>
      <c r="E366" s="1"/>
      <c r="F366" s="1"/>
    </row>
    <row r="367" spans="2:6" x14ac:dyDescent="0.25">
      <c r="B367" s="1"/>
      <c r="C367" s="1"/>
      <c r="D367" s="1"/>
      <c r="E367" s="1"/>
      <c r="F367" s="1"/>
    </row>
    <row r="368" spans="2:6" x14ac:dyDescent="0.25">
      <c r="B368" s="1"/>
      <c r="C368" s="1"/>
      <c r="D368" s="1"/>
      <c r="E368" s="1"/>
      <c r="F368" s="1"/>
    </row>
    <row r="369" spans="2:6" x14ac:dyDescent="0.25">
      <c r="B369" s="1"/>
      <c r="C369" s="1"/>
      <c r="D369" s="1"/>
      <c r="E369" s="1"/>
      <c r="F369" s="1"/>
    </row>
    <row r="370" spans="2:6" x14ac:dyDescent="0.25">
      <c r="B370" s="1"/>
      <c r="C370" s="1"/>
      <c r="D370" s="1"/>
      <c r="E370" s="1"/>
      <c r="F370" s="1"/>
    </row>
    <row r="371" spans="2:6" x14ac:dyDescent="0.25">
      <c r="B371" s="1"/>
      <c r="C371" s="1"/>
      <c r="D371" s="1"/>
      <c r="E371" s="1"/>
      <c r="F371" s="1"/>
    </row>
    <row r="372" spans="2:6" x14ac:dyDescent="0.25">
      <c r="B372" s="1"/>
      <c r="C372" s="1"/>
      <c r="D372" s="1"/>
      <c r="E372" s="1"/>
      <c r="F372" s="1"/>
    </row>
    <row r="373" spans="2:6" x14ac:dyDescent="0.25">
      <c r="B373" s="1"/>
      <c r="C373" s="1"/>
      <c r="D373" s="1"/>
      <c r="E373" s="1"/>
      <c r="F373" s="1"/>
    </row>
    <row r="374" spans="2:6" x14ac:dyDescent="0.25">
      <c r="B374" s="1"/>
      <c r="C374" s="1"/>
      <c r="D374" s="1"/>
      <c r="E374" s="1"/>
      <c r="F374" s="1"/>
    </row>
    <row r="375" spans="2:6" x14ac:dyDescent="0.25">
      <c r="B375" s="1"/>
      <c r="C375" s="1"/>
      <c r="D375" s="1"/>
      <c r="E375" s="1"/>
      <c r="F375" s="1"/>
    </row>
    <row r="376" spans="2:6" x14ac:dyDescent="0.25">
      <c r="B376" s="1"/>
      <c r="C376" s="1"/>
      <c r="D376" s="1"/>
      <c r="E376" s="1"/>
      <c r="F376" s="1"/>
    </row>
    <row r="377" spans="2:6" x14ac:dyDescent="0.25">
      <c r="B377" s="1"/>
      <c r="C377" s="1"/>
      <c r="D377" s="1"/>
      <c r="E377" s="1"/>
      <c r="F377" s="1"/>
    </row>
    <row r="378" spans="2:6" x14ac:dyDescent="0.25">
      <c r="B378" s="1"/>
      <c r="C378" s="1"/>
      <c r="D378" s="1"/>
      <c r="E378" s="1"/>
      <c r="F378" s="1"/>
    </row>
    <row r="379" spans="2:6" x14ac:dyDescent="0.25">
      <c r="B379" s="1"/>
      <c r="C379" s="1"/>
      <c r="D379" s="1"/>
      <c r="E379" s="1"/>
      <c r="F379" s="1"/>
    </row>
    <row r="380" spans="2:6" x14ac:dyDescent="0.25">
      <c r="B380" s="1"/>
      <c r="C380" s="1"/>
      <c r="D380" s="1"/>
      <c r="E380" s="1"/>
      <c r="F380" s="1"/>
    </row>
    <row r="381" spans="2:6" x14ac:dyDescent="0.25">
      <c r="B381" s="1"/>
      <c r="C381" s="1"/>
      <c r="D381" s="1"/>
      <c r="E381" s="1"/>
      <c r="F381" s="1"/>
    </row>
    <row r="382" spans="2:6" x14ac:dyDescent="0.25">
      <c r="B382" s="1"/>
      <c r="C382" s="1"/>
      <c r="D382" s="1"/>
      <c r="E382" s="1"/>
      <c r="F382" s="1"/>
    </row>
    <row r="383" spans="2:6" x14ac:dyDescent="0.25">
      <c r="B383" s="1"/>
      <c r="C383" s="1"/>
      <c r="D383" s="1"/>
      <c r="E383" s="1"/>
      <c r="F383" s="1"/>
    </row>
    <row r="384" spans="2:6" x14ac:dyDescent="0.25">
      <c r="B384" s="1"/>
      <c r="C384" s="1"/>
      <c r="D384" s="1"/>
      <c r="E384" s="1"/>
      <c r="F384" s="1"/>
    </row>
    <row r="385" spans="2:6" x14ac:dyDescent="0.25">
      <c r="B385" s="1"/>
      <c r="C385" s="1"/>
      <c r="D385" s="1"/>
      <c r="E385" s="1"/>
      <c r="F385" s="1"/>
    </row>
    <row r="386" spans="2:6" x14ac:dyDescent="0.25">
      <c r="B386" s="1"/>
      <c r="C386" s="1"/>
      <c r="D386" s="1"/>
      <c r="E386" s="1"/>
      <c r="F386" s="1"/>
    </row>
    <row r="387" spans="2:6" x14ac:dyDescent="0.25">
      <c r="B387" s="1"/>
      <c r="C387" s="1"/>
      <c r="D387" s="1"/>
      <c r="E387" s="1"/>
      <c r="F387" s="1"/>
    </row>
    <row r="388" spans="2:6" x14ac:dyDescent="0.25">
      <c r="B388" s="1"/>
      <c r="C388" s="1"/>
      <c r="D388" s="1"/>
      <c r="E388" s="1"/>
      <c r="F388" s="1"/>
    </row>
    <row r="389" spans="2:6" x14ac:dyDescent="0.25">
      <c r="B389" s="1"/>
      <c r="C389" s="1"/>
      <c r="D389" s="1"/>
      <c r="E389" s="1"/>
      <c r="F389" s="1"/>
    </row>
    <row r="390" spans="2:6" x14ac:dyDescent="0.25">
      <c r="B390" s="1"/>
      <c r="C390" s="1"/>
      <c r="D390" s="1"/>
      <c r="E390" s="1"/>
      <c r="F390" s="1"/>
    </row>
    <row r="391" spans="2:6" x14ac:dyDescent="0.25">
      <c r="B391" s="1"/>
      <c r="C391" s="1"/>
      <c r="D391" s="1"/>
      <c r="E391" s="1"/>
      <c r="F391" s="1"/>
    </row>
    <row r="392" spans="2:6" x14ac:dyDescent="0.25">
      <c r="B392" s="1"/>
      <c r="C392" s="1"/>
      <c r="D392" s="1"/>
      <c r="E392" s="1"/>
      <c r="F392" s="1"/>
    </row>
    <row r="393" spans="2:6" x14ac:dyDescent="0.25">
      <c r="B393" s="1"/>
      <c r="C393" s="1"/>
      <c r="D393" s="1"/>
      <c r="E393" s="1"/>
      <c r="F393" s="1"/>
    </row>
    <row r="394" spans="2:6" x14ac:dyDescent="0.25">
      <c r="B394" s="1"/>
      <c r="C394" s="1"/>
      <c r="D394" s="1"/>
      <c r="E394" s="1"/>
      <c r="F394" s="1"/>
    </row>
    <row r="395" spans="2:6" x14ac:dyDescent="0.25">
      <c r="B395" s="1"/>
      <c r="C395" s="1"/>
      <c r="D395" s="1"/>
      <c r="E395" s="1"/>
      <c r="F395" s="1"/>
    </row>
    <row r="396" spans="2:6" x14ac:dyDescent="0.25">
      <c r="B396" s="1"/>
      <c r="C396" s="1"/>
      <c r="D396" s="1"/>
      <c r="E396" s="1"/>
      <c r="F396" s="1"/>
    </row>
    <row r="397" spans="2:6" x14ac:dyDescent="0.25">
      <c r="B397" s="1"/>
      <c r="C397" s="1"/>
      <c r="D397" s="1"/>
      <c r="E397" s="1"/>
      <c r="F397" s="1"/>
    </row>
    <row r="398" spans="2:6" x14ac:dyDescent="0.25">
      <c r="B398" s="1"/>
      <c r="C398" s="1"/>
      <c r="D398" s="1"/>
      <c r="E398" s="1"/>
      <c r="F398" s="1"/>
    </row>
    <row r="399" spans="2:6" x14ac:dyDescent="0.25">
      <c r="B399" s="1"/>
      <c r="C399" s="1"/>
      <c r="D399" s="1"/>
      <c r="E399" s="1"/>
      <c r="F399" s="1"/>
    </row>
    <row r="400" spans="2:6" x14ac:dyDescent="0.25">
      <c r="B400" s="1"/>
      <c r="C400" s="1"/>
      <c r="D400" s="1"/>
      <c r="E400" s="1"/>
      <c r="F400" s="1"/>
    </row>
    <row r="401" spans="2:6" x14ac:dyDescent="0.25">
      <c r="B401" s="1"/>
      <c r="C401" s="1"/>
      <c r="D401" s="1"/>
      <c r="E401" s="1"/>
      <c r="F401" s="1"/>
    </row>
    <row r="402" spans="2:6" x14ac:dyDescent="0.25">
      <c r="B402" s="1"/>
      <c r="C402" s="1"/>
      <c r="D402" s="1"/>
      <c r="E402" s="1"/>
      <c r="F402" s="1"/>
    </row>
    <row r="403" spans="2:6" x14ac:dyDescent="0.25">
      <c r="B403" s="1"/>
      <c r="C403" s="1"/>
      <c r="D403" s="1"/>
      <c r="E403" s="1"/>
      <c r="F403" s="1"/>
    </row>
    <row r="404" spans="2:6" x14ac:dyDescent="0.25">
      <c r="B404" s="1"/>
      <c r="C404" s="1"/>
      <c r="D404" s="1"/>
      <c r="E404" s="1"/>
      <c r="F404" s="1"/>
    </row>
    <row r="405" spans="2:6" x14ac:dyDescent="0.25">
      <c r="B405" s="1"/>
      <c r="C405" s="1"/>
      <c r="D405" s="1"/>
      <c r="E405" s="1"/>
      <c r="F405" s="1"/>
    </row>
    <row r="406" spans="2:6" x14ac:dyDescent="0.25">
      <c r="B406" s="1"/>
      <c r="C406" s="1"/>
      <c r="D406" s="1"/>
      <c r="E406" s="1"/>
      <c r="F406" s="1"/>
    </row>
    <row r="407" spans="2:6" x14ac:dyDescent="0.25">
      <c r="B407" s="1"/>
      <c r="C407" s="1"/>
      <c r="D407" s="1"/>
      <c r="E407" s="1"/>
      <c r="F407" s="1"/>
    </row>
    <row r="408" spans="2:6" x14ac:dyDescent="0.25">
      <c r="B408" s="1"/>
      <c r="C408" s="1"/>
      <c r="D408" s="1"/>
      <c r="E408" s="1"/>
      <c r="F408" s="1"/>
    </row>
    <row r="409" spans="2:6" x14ac:dyDescent="0.25">
      <c r="B409" s="1"/>
      <c r="C409" s="1"/>
      <c r="D409" s="1"/>
      <c r="E409" s="1"/>
      <c r="F409" s="1"/>
    </row>
    <row r="410" spans="2:6" x14ac:dyDescent="0.25">
      <c r="B410" s="1"/>
      <c r="C410" s="1"/>
      <c r="D410" s="1"/>
      <c r="E410" s="1"/>
      <c r="F410" s="1"/>
    </row>
    <row r="411" spans="2:6" x14ac:dyDescent="0.25">
      <c r="B411" s="1"/>
      <c r="C411" s="1"/>
      <c r="D411" s="1"/>
      <c r="E411" s="1"/>
      <c r="F411" s="1"/>
    </row>
    <row r="412" spans="2:6" x14ac:dyDescent="0.25">
      <c r="B412" s="1"/>
      <c r="C412" s="1"/>
      <c r="D412" s="1"/>
      <c r="E412" s="1"/>
      <c r="F412" s="1"/>
    </row>
    <row r="413" spans="2:6" x14ac:dyDescent="0.25">
      <c r="B413" s="1"/>
      <c r="C413" s="1"/>
      <c r="D413" s="1"/>
      <c r="E413" s="1"/>
      <c r="F413" s="1"/>
    </row>
    <row r="414" spans="2:6" x14ac:dyDescent="0.25">
      <c r="B414" s="1"/>
      <c r="C414" s="1"/>
      <c r="D414" s="1"/>
      <c r="E414" s="1"/>
      <c r="F414" s="1"/>
    </row>
    <row r="415" spans="2:6" x14ac:dyDescent="0.25">
      <c r="B415" s="1"/>
      <c r="C415" s="1"/>
      <c r="D415" s="1"/>
      <c r="E415" s="1"/>
      <c r="F415" s="1"/>
    </row>
    <row r="416" spans="2:6" x14ac:dyDescent="0.25">
      <c r="B416" s="1"/>
      <c r="C416" s="1"/>
      <c r="D416" s="1"/>
      <c r="E416" s="1"/>
      <c r="F416" s="1"/>
    </row>
    <row r="417" spans="2:6" x14ac:dyDescent="0.25">
      <c r="B417" s="1"/>
      <c r="C417" s="1"/>
      <c r="D417" s="1"/>
      <c r="E417" s="1"/>
      <c r="F417" s="1"/>
    </row>
    <row r="418" spans="2:6" x14ac:dyDescent="0.25">
      <c r="B418" s="1"/>
      <c r="C418" s="1"/>
      <c r="D418" s="1"/>
      <c r="E418" s="1"/>
      <c r="F418" s="1"/>
    </row>
    <row r="419" spans="2:6" x14ac:dyDescent="0.25">
      <c r="B419" s="1"/>
      <c r="C419" s="1"/>
      <c r="D419" s="1"/>
      <c r="E419" s="1"/>
      <c r="F419" s="1"/>
    </row>
    <row r="420" spans="2:6" x14ac:dyDescent="0.25">
      <c r="B420" s="1"/>
      <c r="C420" s="1"/>
      <c r="D420" s="1"/>
      <c r="E420" s="1"/>
      <c r="F420" s="1"/>
    </row>
    <row r="421" spans="2:6" x14ac:dyDescent="0.25">
      <c r="B421" s="1"/>
      <c r="C421" s="1"/>
      <c r="D421" s="1"/>
      <c r="E421" s="1"/>
      <c r="F421" s="1"/>
    </row>
    <row r="422" spans="2:6" x14ac:dyDescent="0.25">
      <c r="B422" s="1"/>
      <c r="C422" s="1"/>
      <c r="D422" s="1"/>
      <c r="E422" s="1"/>
      <c r="F422" s="1"/>
    </row>
    <row r="423" spans="2:6" x14ac:dyDescent="0.25">
      <c r="B423" s="1"/>
      <c r="C423" s="1"/>
      <c r="D423" s="1"/>
      <c r="E423" s="1"/>
      <c r="F423" s="1"/>
    </row>
    <row r="424" spans="2:6" x14ac:dyDescent="0.25">
      <c r="B424" s="1"/>
      <c r="C424" s="1"/>
      <c r="D424" s="1"/>
      <c r="E424" s="1"/>
      <c r="F424" s="1"/>
    </row>
    <row r="425" spans="2:6" x14ac:dyDescent="0.25">
      <c r="B425" s="1"/>
      <c r="C425" s="1"/>
      <c r="D425" s="1"/>
      <c r="E425" s="1"/>
      <c r="F425" s="1"/>
    </row>
    <row r="426" spans="2:6" x14ac:dyDescent="0.25">
      <c r="B426" s="1"/>
      <c r="C426" s="1"/>
      <c r="D426" s="1"/>
      <c r="E426" s="1"/>
      <c r="F426" s="1"/>
    </row>
    <row r="427" spans="2:6" x14ac:dyDescent="0.25">
      <c r="B427" s="1"/>
      <c r="C427" s="1"/>
      <c r="D427" s="1"/>
      <c r="E427" s="1"/>
      <c r="F427" s="1"/>
    </row>
    <row r="428" spans="2:6" x14ac:dyDescent="0.25">
      <c r="B428" s="1"/>
      <c r="C428" s="1"/>
      <c r="D428" s="1"/>
      <c r="E428" s="1"/>
      <c r="F428" s="1"/>
    </row>
    <row r="429" spans="2:6" x14ac:dyDescent="0.25">
      <c r="B429" s="1"/>
      <c r="C429" s="1"/>
      <c r="D429" s="1"/>
      <c r="E429" s="1"/>
      <c r="F429" s="1"/>
    </row>
    <row r="430" spans="2:6" x14ac:dyDescent="0.25">
      <c r="B430" s="1"/>
      <c r="C430" s="1"/>
      <c r="D430" s="1"/>
      <c r="E430" s="1"/>
      <c r="F430" s="1"/>
    </row>
    <row r="431" spans="2:6" x14ac:dyDescent="0.25">
      <c r="B431" s="1"/>
      <c r="C431" s="1"/>
      <c r="D431" s="1"/>
      <c r="E431" s="1"/>
      <c r="F431" s="1"/>
    </row>
    <row r="432" spans="2:6" x14ac:dyDescent="0.25">
      <c r="B432" s="1"/>
      <c r="C432" s="1"/>
      <c r="D432" s="1"/>
      <c r="E432" s="1"/>
      <c r="F432" s="1"/>
    </row>
    <row r="433" spans="2:6" x14ac:dyDescent="0.25">
      <c r="B433" s="1"/>
      <c r="C433" s="1"/>
      <c r="D433" s="1"/>
      <c r="E433" s="1"/>
      <c r="F433" s="1"/>
    </row>
    <row r="434" spans="2:6" x14ac:dyDescent="0.25">
      <c r="B434" s="1"/>
      <c r="C434" s="1"/>
      <c r="D434" s="1"/>
      <c r="E434" s="1"/>
      <c r="F434" s="1"/>
    </row>
    <row r="435" spans="2:6" x14ac:dyDescent="0.25">
      <c r="B435" s="1"/>
      <c r="C435" s="1"/>
      <c r="D435" s="1"/>
      <c r="E435" s="1"/>
      <c r="F435" s="1"/>
    </row>
    <row r="436" spans="2:6" x14ac:dyDescent="0.25">
      <c r="B436" s="1"/>
      <c r="C436" s="1"/>
      <c r="D436" s="1"/>
      <c r="E436" s="1"/>
      <c r="F436" s="1"/>
    </row>
    <row r="437" spans="2:6" x14ac:dyDescent="0.25">
      <c r="B437" s="1"/>
      <c r="C437" s="1"/>
      <c r="D437" s="1"/>
      <c r="E437" s="1"/>
      <c r="F437" s="1"/>
    </row>
    <row r="438" spans="2:6" x14ac:dyDescent="0.25">
      <c r="B438" s="1"/>
      <c r="C438" s="1"/>
      <c r="D438" s="1"/>
      <c r="E438" s="1"/>
      <c r="F438" s="1"/>
    </row>
    <row r="439" spans="2:6" x14ac:dyDescent="0.25">
      <c r="B439" s="1"/>
      <c r="C439" s="1"/>
      <c r="D439" s="1"/>
      <c r="E439" s="1"/>
      <c r="F439" s="1"/>
    </row>
    <row r="440" spans="2:6" x14ac:dyDescent="0.25">
      <c r="B440" s="1"/>
      <c r="C440" s="1"/>
      <c r="D440" s="1"/>
      <c r="E440" s="1"/>
      <c r="F440" s="1"/>
    </row>
    <row r="441" spans="2:6" x14ac:dyDescent="0.25">
      <c r="B441" s="1"/>
      <c r="C441" s="1"/>
      <c r="D441" s="1"/>
      <c r="E441" s="1"/>
      <c r="F441" s="1"/>
    </row>
    <row r="442" spans="2:6" x14ac:dyDescent="0.25">
      <c r="B442" s="1"/>
      <c r="C442" s="1"/>
      <c r="D442" s="1"/>
      <c r="E442" s="1"/>
      <c r="F442" s="1"/>
    </row>
    <row r="443" spans="2:6" x14ac:dyDescent="0.25">
      <c r="B443" s="1"/>
      <c r="C443" s="1"/>
      <c r="D443" s="1"/>
      <c r="E443" s="1"/>
      <c r="F443" s="1"/>
    </row>
    <row r="444" spans="2:6" x14ac:dyDescent="0.25">
      <c r="B444" s="1"/>
      <c r="C444" s="1"/>
      <c r="D444" s="1"/>
      <c r="E444" s="1"/>
      <c r="F444" s="1"/>
    </row>
    <row r="445" spans="2:6" x14ac:dyDescent="0.25">
      <c r="B445" s="1"/>
      <c r="C445" s="1"/>
      <c r="D445" s="1"/>
      <c r="E445" s="1"/>
      <c r="F445" s="1"/>
    </row>
    <row r="446" spans="2:6" x14ac:dyDescent="0.25">
      <c r="B446" s="1"/>
      <c r="C446" s="1"/>
      <c r="D446" s="1"/>
      <c r="E446" s="1"/>
      <c r="F446" s="1"/>
    </row>
    <row r="447" spans="2:6" x14ac:dyDescent="0.25">
      <c r="B447" s="1"/>
      <c r="C447" s="1"/>
      <c r="D447" s="1"/>
      <c r="E447" s="1"/>
      <c r="F447" s="1"/>
    </row>
    <row r="448" spans="2:6" x14ac:dyDescent="0.25">
      <c r="B448" s="1"/>
      <c r="C448" s="1"/>
      <c r="D448" s="1"/>
      <c r="E448" s="1"/>
      <c r="F448" s="1"/>
    </row>
    <row r="449" spans="2:6" x14ac:dyDescent="0.25">
      <c r="B449" s="1"/>
      <c r="C449" s="1"/>
      <c r="D449" s="1"/>
      <c r="E449" s="1"/>
      <c r="F449" s="1"/>
    </row>
    <row r="450" spans="2:6" x14ac:dyDescent="0.25">
      <c r="B450" s="1"/>
      <c r="C450" s="1"/>
      <c r="D450" s="1"/>
      <c r="E450" s="1"/>
      <c r="F450" s="1"/>
    </row>
    <row r="451" spans="2:6" x14ac:dyDescent="0.25">
      <c r="B451" s="1"/>
      <c r="C451" s="1"/>
      <c r="D451" s="1"/>
      <c r="E451" s="1"/>
      <c r="F451" s="1"/>
    </row>
    <row r="452" spans="2:6" x14ac:dyDescent="0.25">
      <c r="B452" s="1"/>
      <c r="C452" s="1"/>
      <c r="D452" s="1"/>
      <c r="E452" s="1"/>
      <c r="F452" s="1"/>
    </row>
    <row r="453" spans="2:6" x14ac:dyDescent="0.25">
      <c r="B453" s="1"/>
      <c r="C453" s="1"/>
      <c r="D453" s="1"/>
      <c r="E453" s="1"/>
      <c r="F453" s="1"/>
    </row>
    <row r="454" spans="2:6" x14ac:dyDescent="0.25">
      <c r="B454" s="1"/>
      <c r="C454" s="1"/>
      <c r="D454" s="1"/>
      <c r="E454" s="1"/>
      <c r="F454" s="1"/>
    </row>
    <row r="455" spans="2:6" x14ac:dyDescent="0.25">
      <c r="B455" s="1"/>
      <c r="C455" s="1"/>
      <c r="D455" s="1"/>
      <c r="E455" s="1"/>
      <c r="F455" s="1"/>
    </row>
    <row r="456" spans="2:6" x14ac:dyDescent="0.25">
      <c r="B456" s="1"/>
      <c r="C456" s="1"/>
      <c r="D456" s="1"/>
      <c r="E456" s="1"/>
      <c r="F456" s="1"/>
    </row>
    <row r="457" spans="2:6" x14ac:dyDescent="0.25">
      <c r="B457" s="1"/>
      <c r="C457" s="1"/>
      <c r="D457" s="1"/>
      <c r="E457" s="1"/>
      <c r="F457" s="1"/>
    </row>
    <row r="458" spans="2:6" x14ac:dyDescent="0.25">
      <c r="B458" s="1"/>
      <c r="C458" s="1"/>
      <c r="D458" s="1"/>
      <c r="E458" s="1"/>
      <c r="F458" s="1"/>
    </row>
    <row r="459" spans="2:6" x14ac:dyDescent="0.25">
      <c r="B459" s="1"/>
      <c r="C459" s="1"/>
      <c r="D459" s="1"/>
      <c r="E459" s="1"/>
      <c r="F459" s="1"/>
    </row>
    <row r="460" spans="2:6" x14ac:dyDescent="0.25">
      <c r="B460" s="1"/>
      <c r="C460" s="1"/>
      <c r="D460" s="1"/>
      <c r="E460" s="1"/>
      <c r="F460" s="1"/>
    </row>
    <row r="461" spans="2:6" x14ac:dyDescent="0.25">
      <c r="B461" s="1"/>
      <c r="C461" s="1"/>
      <c r="D461" s="1"/>
      <c r="E461" s="1"/>
      <c r="F461" s="1"/>
    </row>
    <row r="462" spans="2:6" x14ac:dyDescent="0.25">
      <c r="B462" s="1"/>
      <c r="C462" s="1"/>
      <c r="D462" s="1"/>
      <c r="E462" s="1"/>
      <c r="F462" s="1"/>
    </row>
    <row r="463" spans="2:6" x14ac:dyDescent="0.25">
      <c r="B463" s="1"/>
      <c r="C463" s="1"/>
      <c r="D463" s="1"/>
      <c r="E463" s="1"/>
      <c r="F463" s="1"/>
    </row>
    <row r="464" spans="2:6" x14ac:dyDescent="0.25">
      <c r="B464" s="1"/>
      <c r="C464" s="1"/>
      <c r="D464" s="1"/>
      <c r="E464" s="1"/>
      <c r="F464" s="1"/>
    </row>
    <row r="465" spans="2:6" x14ac:dyDescent="0.25">
      <c r="B465" s="1"/>
      <c r="C465" s="1"/>
      <c r="D465" s="1"/>
      <c r="E465" s="1"/>
      <c r="F465" s="1"/>
    </row>
    <row r="466" spans="2:6" x14ac:dyDescent="0.25">
      <c r="B466" s="1"/>
      <c r="C466" s="1"/>
      <c r="D466" s="1"/>
      <c r="E466" s="1"/>
      <c r="F466" s="1"/>
    </row>
    <row r="467" spans="2:6" x14ac:dyDescent="0.25">
      <c r="B467" s="1"/>
      <c r="C467" s="1"/>
      <c r="D467" s="1"/>
      <c r="E467" s="1"/>
      <c r="F467" s="1"/>
    </row>
    <row r="468" spans="2:6" x14ac:dyDescent="0.25">
      <c r="B468" s="1"/>
      <c r="C468" s="1"/>
      <c r="D468" s="1"/>
      <c r="E468" s="1"/>
      <c r="F468" s="1"/>
    </row>
    <row r="469" spans="2:6" x14ac:dyDescent="0.25">
      <c r="B469" s="1"/>
      <c r="C469" s="1"/>
      <c r="D469" s="1"/>
      <c r="E469" s="1"/>
      <c r="F469" s="1"/>
    </row>
    <row r="470" spans="2:6" x14ac:dyDescent="0.25">
      <c r="B470" s="1"/>
      <c r="C470" s="1"/>
      <c r="D470" s="1"/>
      <c r="E470" s="1"/>
      <c r="F470" s="1"/>
    </row>
    <row r="471" spans="2:6" x14ac:dyDescent="0.25">
      <c r="B471" s="1"/>
      <c r="C471" s="1"/>
      <c r="D471" s="1"/>
      <c r="E471" s="1"/>
      <c r="F471" s="1"/>
    </row>
    <row r="472" spans="2:6" x14ac:dyDescent="0.25">
      <c r="B472" s="1"/>
      <c r="C472" s="1"/>
      <c r="D472" s="1"/>
      <c r="E472" s="1"/>
      <c r="F472" s="1"/>
    </row>
    <row r="473" spans="2:6" x14ac:dyDescent="0.25">
      <c r="B473" s="1"/>
      <c r="C473" s="1"/>
      <c r="D473" s="1"/>
      <c r="E473" s="1"/>
      <c r="F473" s="1"/>
    </row>
    <row r="474" spans="2:6" x14ac:dyDescent="0.25">
      <c r="B474" s="1"/>
      <c r="C474" s="1"/>
      <c r="D474" s="1"/>
      <c r="E474" s="1"/>
      <c r="F474" s="1"/>
    </row>
    <row r="475" spans="2:6" x14ac:dyDescent="0.25">
      <c r="B475" s="1"/>
      <c r="C475" s="1"/>
      <c r="D475" s="1"/>
      <c r="E475" s="1"/>
      <c r="F475" s="1"/>
    </row>
    <row r="476" spans="2:6" x14ac:dyDescent="0.25">
      <c r="B476" s="1"/>
      <c r="C476" s="1"/>
      <c r="D476" s="1"/>
      <c r="E476" s="1"/>
      <c r="F476" s="1"/>
    </row>
    <row r="477" spans="2:6" x14ac:dyDescent="0.25">
      <c r="B477" s="1"/>
      <c r="C477" s="1"/>
      <c r="D477" s="1"/>
      <c r="E477" s="1"/>
      <c r="F477" s="1"/>
    </row>
    <row r="478" spans="2:6" x14ac:dyDescent="0.25">
      <c r="B478" s="1"/>
      <c r="C478" s="1"/>
      <c r="D478" s="1"/>
      <c r="E478" s="1"/>
      <c r="F478" s="1"/>
    </row>
    <row r="479" spans="2:6" x14ac:dyDescent="0.25">
      <c r="B479" s="1"/>
      <c r="C479" s="1"/>
      <c r="D479" s="1"/>
      <c r="E479" s="1"/>
      <c r="F479" s="1"/>
    </row>
    <row r="480" spans="2:6" x14ac:dyDescent="0.25">
      <c r="B480" s="1"/>
      <c r="C480" s="1"/>
      <c r="D480" s="1"/>
      <c r="E480" s="1"/>
      <c r="F480" s="1"/>
    </row>
    <row r="481" spans="2:6" x14ac:dyDescent="0.25">
      <c r="B481" s="1"/>
      <c r="C481" s="1"/>
      <c r="D481" s="1"/>
      <c r="E481" s="1"/>
      <c r="F481" s="1"/>
    </row>
    <row r="482" spans="2:6" x14ac:dyDescent="0.25">
      <c r="B482" s="1"/>
      <c r="C482" s="1"/>
      <c r="D482" s="1"/>
      <c r="E482" s="1"/>
      <c r="F482" s="1"/>
    </row>
    <row r="483" spans="2:6" x14ac:dyDescent="0.25">
      <c r="B483" s="1"/>
      <c r="C483" s="1"/>
      <c r="D483" s="1"/>
      <c r="E483" s="1"/>
      <c r="F483" s="1"/>
    </row>
    <row r="484" spans="2:6" x14ac:dyDescent="0.25">
      <c r="B484" s="1"/>
      <c r="C484" s="1"/>
      <c r="D484" s="1"/>
      <c r="E484" s="1"/>
      <c r="F484" s="1"/>
    </row>
    <row r="485" spans="2:6" x14ac:dyDescent="0.25">
      <c r="B485" s="1"/>
      <c r="C485" s="1"/>
      <c r="D485" s="1"/>
      <c r="E485" s="1"/>
      <c r="F485" s="1"/>
    </row>
    <row r="486" spans="2:6" x14ac:dyDescent="0.25">
      <c r="B486" s="1"/>
      <c r="C486" s="1"/>
      <c r="D486" s="1"/>
      <c r="E486" s="1"/>
      <c r="F486" s="1"/>
    </row>
    <row r="487" spans="2:6" x14ac:dyDescent="0.25">
      <c r="B487" s="1"/>
      <c r="C487" s="1"/>
      <c r="D487" s="1"/>
      <c r="E487" s="1"/>
      <c r="F487" s="1"/>
    </row>
    <row r="488" spans="2:6" x14ac:dyDescent="0.25">
      <c r="B488" s="1"/>
      <c r="C488" s="1"/>
      <c r="D488" s="1"/>
      <c r="E488" s="1"/>
      <c r="F488" s="1"/>
    </row>
    <row r="489" spans="2:6" x14ac:dyDescent="0.25">
      <c r="B489" s="1"/>
      <c r="C489" s="1"/>
      <c r="D489" s="1"/>
      <c r="E489" s="1"/>
      <c r="F489" s="1"/>
    </row>
    <row r="490" spans="2:6" x14ac:dyDescent="0.25">
      <c r="B490" s="1"/>
      <c r="C490" s="1"/>
      <c r="D490" s="1"/>
      <c r="E490" s="1"/>
      <c r="F490" s="1"/>
    </row>
    <row r="491" spans="2:6" x14ac:dyDescent="0.25">
      <c r="B491" s="1"/>
      <c r="C491" s="1"/>
      <c r="D491" s="1"/>
      <c r="E491" s="1"/>
      <c r="F491" s="1"/>
    </row>
    <row r="492" spans="2:6" x14ac:dyDescent="0.25">
      <c r="B492" s="1"/>
      <c r="C492" s="1"/>
      <c r="D492" s="1"/>
      <c r="E492" s="1"/>
      <c r="F492" s="1"/>
    </row>
    <row r="493" spans="2:6" x14ac:dyDescent="0.25">
      <c r="B493" s="1"/>
      <c r="C493" s="1"/>
      <c r="D493" s="1"/>
      <c r="E493" s="1"/>
      <c r="F493" s="1"/>
    </row>
    <row r="494" spans="2:6" x14ac:dyDescent="0.25">
      <c r="B494" s="1"/>
      <c r="C494" s="1"/>
      <c r="D494" s="1"/>
      <c r="E494" s="1"/>
      <c r="F494" s="1"/>
    </row>
    <row r="495" spans="2:6" x14ac:dyDescent="0.25">
      <c r="B495" s="1"/>
      <c r="C495" s="1"/>
      <c r="D495" s="1"/>
      <c r="E495" s="1"/>
      <c r="F495" s="1"/>
    </row>
    <row r="496" spans="2:6" x14ac:dyDescent="0.25">
      <c r="B496" s="1"/>
      <c r="C496" s="1"/>
      <c r="D496" s="1"/>
      <c r="E496" s="1"/>
      <c r="F496" s="1"/>
    </row>
    <row r="497" spans="2:6" x14ac:dyDescent="0.25">
      <c r="B497" s="1"/>
      <c r="C497" s="1"/>
      <c r="D497" s="1"/>
      <c r="E497" s="1"/>
      <c r="F497" s="1"/>
    </row>
    <row r="498" spans="2:6" x14ac:dyDescent="0.25">
      <c r="B498" s="1"/>
      <c r="C498" s="1"/>
      <c r="D498" s="1"/>
      <c r="E498" s="1"/>
      <c r="F498" s="1"/>
    </row>
    <row r="499" spans="2:6" x14ac:dyDescent="0.25">
      <c r="B499" s="1"/>
      <c r="C499" s="1"/>
      <c r="D499" s="1"/>
      <c r="E499" s="1"/>
      <c r="F499" s="1"/>
    </row>
    <row r="500" spans="2:6" x14ac:dyDescent="0.25">
      <c r="B500" s="1"/>
      <c r="C500" s="1"/>
      <c r="D500" s="1"/>
      <c r="E500" s="1"/>
      <c r="F500" s="1"/>
    </row>
    <row r="501" spans="2:6" x14ac:dyDescent="0.25">
      <c r="B501" s="1"/>
      <c r="C501" s="1"/>
      <c r="D501" s="1"/>
      <c r="E501" s="1"/>
      <c r="F501" s="1"/>
    </row>
    <row r="502" spans="2:6" x14ac:dyDescent="0.25">
      <c r="B502" s="1"/>
      <c r="C502" s="1"/>
      <c r="D502" s="1"/>
      <c r="E502" s="1"/>
      <c r="F502" s="1"/>
    </row>
    <row r="503" spans="2:6" x14ac:dyDescent="0.25">
      <c r="B503" s="1"/>
      <c r="C503" s="1"/>
      <c r="D503" s="1"/>
      <c r="E503" s="1"/>
      <c r="F503" s="1"/>
    </row>
    <row r="504" spans="2:6" x14ac:dyDescent="0.25">
      <c r="B504" s="1"/>
      <c r="C504" s="1"/>
      <c r="D504" s="1"/>
      <c r="E504" s="1"/>
      <c r="F504" s="1"/>
    </row>
    <row r="505" spans="2:6" x14ac:dyDescent="0.25">
      <c r="B505" s="1"/>
      <c r="C505" s="1"/>
      <c r="D505" s="1"/>
      <c r="E505" s="1"/>
      <c r="F505" s="1"/>
    </row>
    <row r="506" spans="2:6" x14ac:dyDescent="0.25">
      <c r="B506" s="1"/>
      <c r="C506" s="1"/>
      <c r="D506" s="1"/>
      <c r="E506" s="1"/>
      <c r="F506" s="1"/>
    </row>
    <row r="507" spans="2:6" x14ac:dyDescent="0.25">
      <c r="B507" s="1"/>
      <c r="C507" s="1"/>
      <c r="D507" s="1"/>
      <c r="E507" s="1"/>
      <c r="F507" s="1"/>
    </row>
    <row r="508" spans="2:6" x14ac:dyDescent="0.25">
      <c r="B508" s="1"/>
      <c r="C508" s="1"/>
      <c r="D508" s="1"/>
      <c r="E508" s="1"/>
      <c r="F508" s="1"/>
    </row>
    <row r="509" spans="2:6" x14ac:dyDescent="0.25">
      <c r="B509" s="1"/>
      <c r="C509" s="1"/>
      <c r="D509" s="1"/>
      <c r="E509" s="1"/>
      <c r="F509" s="1"/>
    </row>
    <row r="510" spans="2:6" x14ac:dyDescent="0.25">
      <c r="B510" s="1"/>
      <c r="C510" s="1"/>
      <c r="D510" s="1"/>
      <c r="E510" s="1"/>
      <c r="F510" s="1"/>
    </row>
    <row r="511" spans="2:6" x14ac:dyDescent="0.25">
      <c r="B511" s="1"/>
      <c r="C511" s="1"/>
      <c r="D511" s="1"/>
      <c r="E511" s="1"/>
      <c r="F511" s="1"/>
    </row>
    <row r="512" spans="2:6" x14ac:dyDescent="0.25">
      <c r="B512" s="1"/>
      <c r="C512" s="1"/>
      <c r="D512" s="1"/>
      <c r="E512" s="1"/>
      <c r="F512" s="1"/>
    </row>
    <row r="513" spans="2:6" x14ac:dyDescent="0.25">
      <c r="B513" s="1"/>
      <c r="C513" s="1"/>
      <c r="D513" s="1"/>
      <c r="E513" s="1"/>
      <c r="F513" s="1"/>
    </row>
    <row r="514" spans="2:6" x14ac:dyDescent="0.25">
      <c r="B514" s="1"/>
      <c r="C514" s="1"/>
      <c r="D514" s="1"/>
      <c r="E514" s="1"/>
      <c r="F514" s="1"/>
    </row>
    <row r="515" spans="2:6" x14ac:dyDescent="0.25">
      <c r="B515" s="1"/>
      <c r="C515" s="1"/>
      <c r="D515" s="1"/>
      <c r="E515" s="1"/>
      <c r="F515" s="1"/>
    </row>
    <row r="516" spans="2:6" x14ac:dyDescent="0.25">
      <c r="B516" s="1"/>
      <c r="C516" s="1"/>
      <c r="D516" s="1"/>
      <c r="E516" s="1"/>
      <c r="F516" s="1"/>
    </row>
    <row r="517" spans="2:6" x14ac:dyDescent="0.25">
      <c r="B517" s="1"/>
      <c r="C517" s="1"/>
      <c r="D517" s="1"/>
      <c r="E517" s="1"/>
      <c r="F517" s="1"/>
    </row>
    <row r="518" spans="2:6" x14ac:dyDescent="0.25">
      <c r="B518" s="1"/>
      <c r="C518" s="1"/>
      <c r="D518" s="1"/>
      <c r="E518" s="1"/>
      <c r="F518" s="1"/>
    </row>
    <row r="519" spans="2:6" x14ac:dyDescent="0.25">
      <c r="B519" s="1"/>
      <c r="C519" s="1"/>
      <c r="D519" s="1"/>
      <c r="E519" s="1"/>
      <c r="F519" s="1"/>
    </row>
    <row r="520" spans="2:6" x14ac:dyDescent="0.25">
      <c r="B520" s="1"/>
      <c r="C520" s="1"/>
      <c r="D520" s="1"/>
      <c r="E520" s="1"/>
      <c r="F520" s="1"/>
    </row>
    <row r="521" spans="2:6" x14ac:dyDescent="0.25">
      <c r="B521" s="1"/>
      <c r="C521" s="1"/>
      <c r="D521" s="1"/>
      <c r="E521" s="1"/>
      <c r="F521" s="1"/>
    </row>
    <row r="522" spans="2:6" x14ac:dyDescent="0.25">
      <c r="B522" s="1"/>
      <c r="C522" s="1"/>
      <c r="D522" s="1"/>
      <c r="E522" s="1"/>
      <c r="F522" s="1"/>
    </row>
    <row r="523" spans="2:6" x14ac:dyDescent="0.25">
      <c r="B523" s="1"/>
      <c r="C523" s="1"/>
      <c r="D523" s="1"/>
      <c r="E523" s="1"/>
      <c r="F523" s="1"/>
    </row>
    <row r="524" spans="2:6" x14ac:dyDescent="0.25">
      <c r="B524" s="1"/>
      <c r="C524" s="1"/>
      <c r="D524" s="1"/>
      <c r="E524" s="1"/>
      <c r="F524" s="1"/>
    </row>
    <row r="525" spans="2:6" x14ac:dyDescent="0.25">
      <c r="B525" s="1"/>
      <c r="C525" s="1"/>
      <c r="D525" s="1"/>
      <c r="E525" s="1"/>
      <c r="F525" s="1"/>
    </row>
    <row r="526" spans="2:6" x14ac:dyDescent="0.25">
      <c r="B526" s="1"/>
      <c r="C526" s="1"/>
      <c r="D526" s="1"/>
      <c r="E526" s="1"/>
      <c r="F526" s="1"/>
    </row>
    <row r="527" spans="2:6" x14ac:dyDescent="0.25">
      <c r="B527" s="1"/>
      <c r="C527" s="1"/>
      <c r="D527" s="1"/>
      <c r="E527" s="1"/>
      <c r="F527" s="1"/>
    </row>
    <row r="528" spans="2:6" x14ac:dyDescent="0.25">
      <c r="B528" s="1"/>
      <c r="C528" s="1"/>
      <c r="D528" s="1"/>
      <c r="E528" s="1"/>
      <c r="F528" s="1"/>
    </row>
    <row r="529" spans="2:6" x14ac:dyDescent="0.25">
      <c r="B529" s="1"/>
      <c r="C529" s="1"/>
      <c r="D529" s="1"/>
      <c r="E529" s="1"/>
      <c r="F529" s="1"/>
    </row>
    <row r="530" spans="2:6" x14ac:dyDescent="0.25">
      <c r="B530" s="1"/>
      <c r="C530" s="1"/>
      <c r="D530" s="1"/>
      <c r="E530" s="1"/>
      <c r="F530" s="1"/>
    </row>
    <row r="531" spans="2:6" x14ac:dyDescent="0.25">
      <c r="B531" s="1"/>
      <c r="C531" s="1"/>
      <c r="D531" s="1"/>
      <c r="E531" s="1"/>
      <c r="F531" s="1"/>
    </row>
    <row r="532" spans="2:6" x14ac:dyDescent="0.25">
      <c r="B532" s="1"/>
      <c r="C532" s="1"/>
      <c r="D532" s="1"/>
      <c r="E532" s="1"/>
      <c r="F532" s="1"/>
    </row>
    <row r="533" spans="2:6" x14ac:dyDescent="0.25">
      <c r="B533" s="1"/>
      <c r="C533" s="1"/>
      <c r="D533" s="1"/>
      <c r="E533" s="1"/>
      <c r="F533" s="1"/>
    </row>
    <row r="534" spans="2:6" x14ac:dyDescent="0.25">
      <c r="B534" s="1"/>
      <c r="C534" s="1"/>
      <c r="D534" s="1"/>
      <c r="E534" s="1"/>
      <c r="F534" s="1"/>
    </row>
    <row r="535" spans="2:6" x14ac:dyDescent="0.25">
      <c r="B535" s="1"/>
      <c r="C535" s="1"/>
      <c r="D535" s="1"/>
      <c r="E535" s="1"/>
      <c r="F535" s="1"/>
    </row>
    <row r="536" spans="2:6" x14ac:dyDescent="0.25">
      <c r="B536" s="1"/>
      <c r="C536" s="1"/>
      <c r="D536" s="1"/>
      <c r="E536" s="1"/>
      <c r="F536" s="1"/>
    </row>
    <row r="537" spans="2:6" x14ac:dyDescent="0.25">
      <c r="B537" s="1"/>
      <c r="C537" s="1"/>
      <c r="D537" s="1"/>
      <c r="E537" s="1"/>
      <c r="F537" s="1"/>
    </row>
    <row r="538" spans="2:6" x14ac:dyDescent="0.25">
      <c r="B538" s="1"/>
      <c r="C538" s="1"/>
      <c r="D538" s="1"/>
      <c r="E538" s="1"/>
      <c r="F538" s="1"/>
    </row>
    <row r="539" spans="2:6" x14ac:dyDescent="0.25">
      <c r="B539" s="1"/>
      <c r="C539" s="1"/>
      <c r="D539" s="1"/>
      <c r="E539" s="1"/>
      <c r="F539" s="1"/>
    </row>
    <row r="540" spans="2:6" x14ac:dyDescent="0.25">
      <c r="B540" s="1"/>
      <c r="C540" s="1"/>
      <c r="D540" s="1"/>
      <c r="E540" s="1"/>
      <c r="F540" s="1"/>
    </row>
    <row r="541" spans="2:6" x14ac:dyDescent="0.25">
      <c r="B541" s="1"/>
      <c r="C541" s="1"/>
      <c r="D541" s="1"/>
      <c r="E541" s="1"/>
      <c r="F541" s="1"/>
    </row>
    <row r="542" spans="2:6" x14ac:dyDescent="0.25">
      <c r="B542" s="1"/>
      <c r="C542" s="1"/>
      <c r="D542" s="1"/>
      <c r="E542" s="1"/>
      <c r="F542" s="1"/>
    </row>
    <row r="543" spans="2:6" x14ac:dyDescent="0.25">
      <c r="B543" s="1"/>
      <c r="C543" s="1"/>
      <c r="D543" s="1"/>
      <c r="E543" s="1"/>
      <c r="F543" s="1"/>
    </row>
    <row r="544" spans="2:6" x14ac:dyDescent="0.25">
      <c r="B544" s="1"/>
      <c r="C544" s="1"/>
      <c r="D544" s="1"/>
      <c r="E544" s="1"/>
      <c r="F544" s="1"/>
    </row>
    <row r="545" spans="2:6" x14ac:dyDescent="0.25">
      <c r="B545" s="1"/>
      <c r="C545" s="1"/>
      <c r="D545" s="1"/>
      <c r="E545" s="1"/>
      <c r="F545" s="1"/>
    </row>
    <row r="546" spans="2:6" x14ac:dyDescent="0.25">
      <c r="B546" s="1"/>
      <c r="C546" s="1"/>
      <c r="D546" s="1"/>
      <c r="E546" s="1"/>
      <c r="F546" s="1"/>
    </row>
    <row r="547" spans="2:6" x14ac:dyDescent="0.25">
      <c r="B547" s="1"/>
      <c r="C547" s="1"/>
      <c r="D547" s="1"/>
      <c r="E547" s="1"/>
      <c r="F547" s="1"/>
    </row>
    <row r="548" spans="2:6" x14ac:dyDescent="0.25">
      <c r="B548" s="1"/>
      <c r="C548" s="1"/>
      <c r="D548" s="1"/>
      <c r="E548" s="1"/>
      <c r="F548" s="1"/>
    </row>
    <row r="549" spans="2:6" x14ac:dyDescent="0.25">
      <c r="B549" s="1"/>
      <c r="C549" s="1"/>
      <c r="D549" s="1"/>
      <c r="E549" s="1"/>
      <c r="F549" s="1"/>
    </row>
    <row r="550" spans="2:6" x14ac:dyDescent="0.25">
      <c r="B550" s="1"/>
      <c r="C550" s="1"/>
      <c r="D550" s="1"/>
      <c r="E550" s="1"/>
      <c r="F550" s="1"/>
    </row>
    <row r="551" spans="2:6" x14ac:dyDescent="0.25">
      <c r="B551" s="1"/>
      <c r="C551" s="1"/>
      <c r="D551" s="1"/>
      <c r="E551" s="1"/>
      <c r="F551" s="1"/>
    </row>
    <row r="552" spans="2:6" x14ac:dyDescent="0.25">
      <c r="B552" s="1"/>
      <c r="C552" s="1"/>
      <c r="D552" s="1"/>
      <c r="E552" s="1"/>
      <c r="F552" s="1"/>
    </row>
    <row r="553" spans="2:6" x14ac:dyDescent="0.25">
      <c r="B553" s="1"/>
      <c r="C553" s="1"/>
      <c r="D553" s="1"/>
      <c r="E553" s="1"/>
      <c r="F553" s="1"/>
    </row>
    <row r="554" spans="2:6" x14ac:dyDescent="0.25">
      <c r="B554" s="1"/>
      <c r="C554" s="1"/>
      <c r="D554" s="1"/>
      <c r="E554" s="1"/>
      <c r="F554" s="1"/>
    </row>
    <row r="555" spans="2:6" x14ac:dyDescent="0.25">
      <c r="B555" s="1"/>
      <c r="C555" s="1"/>
      <c r="D555" s="1"/>
      <c r="E555" s="1"/>
      <c r="F555" s="1"/>
    </row>
    <row r="556" spans="2:6" x14ac:dyDescent="0.25">
      <c r="B556" s="1"/>
      <c r="C556" s="1"/>
      <c r="D556" s="1"/>
      <c r="E556" s="1"/>
      <c r="F556" s="1"/>
    </row>
    <row r="557" spans="2:6" x14ac:dyDescent="0.25">
      <c r="B557" s="1"/>
      <c r="C557" s="1"/>
      <c r="D557" s="1"/>
      <c r="E557" s="1"/>
      <c r="F557" s="1"/>
    </row>
    <row r="558" spans="2:6" x14ac:dyDescent="0.25">
      <c r="B558" s="1"/>
      <c r="C558" s="1"/>
      <c r="D558" s="1"/>
      <c r="E558" s="1"/>
      <c r="F558" s="1"/>
    </row>
    <row r="559" spans="2:6" x14ac:dyDescent="0.25">
      <c r="B559" s="1"/>
      <c r="C559" s="1"/>
      <c r="D559" s="1"/>
      <c r="E559" s="1"/>
      <c r="F559" s="1"/>
    </row>
    <row r="560" spans="2:6" x14ac:dyDescent="0.25">
      <c r="B560" s="1"/>
      <c r="C560" s="1"/>
      <c r="D560" s="1"/>
      <c r="E560" s="1"/>
      <c r="F560" s="1"/>
    </row>
    <row r="561" spans="2:6" x14ac:dyDescent="0.25">
      <c r="B561" s="1"/>
      <c r="C561" s="1"/>
      <c r="D561" s="1"/>
      <c r="E561" s="1"/>
      <c r="F561" s="1"/>
    </row>
    <row r="562" spans="2:6" x14ac:dyDescent="0.25">
      <c r="B562" s="1"/>
      <c r="C562" s="1"/>
      <c r="D562" s="1"/>
      <c r="E562" s="1"/>
      <c r="F562" s="1"/>
    </row>
    <row r="563" spans="2:6" x14ac:dyDescent="0.25">
      <c r="B563" s="1"/>
      <c r="C563" s="1"/>
      <c r="D563" s="1"/>
      <c r="E563" s="1"/>
      <c r="F563" s="1"/>
    </row>
    <row r="564" spans="2:6" x14ac:dyDescent="0.25">
      <c r="B564" s="1"/>
      <c r="C564" s="1"/>
      <c r="D564" s="1"/>
      <c r="E564" s="1"/>
      <c r="F564" s="1"/>
    </row>
    <row r="565" spans="2:6" x14ac:dyDescent="0.25">
      <c r="B565" s="1"/>
      <c r="C565" s="1"/>
      <c r="D565" s="1"/>
      <c r="E565" s="1"/>
      <c r="F565" s="1"/>
    </row>
    <row r="566" spans="2:6" x14ac:dyDescent="0.25">
      <c r="B566" s="1"/>
      <c r="C566" s="1"/>
      <c r="D566" s="1"/>
      <c r="E566" s="1"/>
      <c r="F566" s="1"/>
    </row>
    <row r="567" spans="2:6" x14ac:dyDescent="0.25">
      <c r="B567" s="1"/>
      <c r="C567" s="1"/>
      <c r="D567" s="1"/>
      <c r="E567" s="1"/>
      <c r="F567" s="1"/>
    </row>
    <row r="568" spans="2:6" x14ac:dyDescent="0.25">
      <c r="B568" s="1"/>
      <c r="C568" s="1"/>
      <c r="D568" s="1"/>
      <c r="E568" s="1"/>
      <c r="F568" s="1"/>
    </row>
    <row r="569" spans="2:6" x14ac:dyDescent="0.25">
      <c r="B569" s="1"/>
      <c r="C569" s="1"/>
      <c r="D569" s="1"/>
      <c r="E569" s="1"/>
      <c r="F569" s="1"/>
    </row>
    <row r="570" spans="2:6" x14ac:dyDescent="0.25">
      <c r="B570" s="1"/>
      <c r="C570" s="1"/>
      <c r="D570" s="1"/>
      <c r="E570" s="1"/>
      <c r="F570" s="1"/>
    </row>
    <row r="571" spans="2:6" x14ac:dyDescent="0.25">
      <c r="B571" s="1"/>
      <c r="C571" s="1"/>
      <c r="D571" s="1"/>
      <c r="E571" s="1"/>
      <c r="F571" s="1"/>
    </row>
    <row r="572" spans="2:6" x14ac:dyDescent="0.25">
      <c r="B572" s="1"/>
      <c r="C572" s="1"/>
      <c r="D572" s="1"/>
      <c r="E572" s="1"/>
      <c r="F572" s="1"/>
    </row>
    <row r="573" spans="2:6" x14ac:dyDescent="0.25">
      <c r="B573" s="1"/>
      <c r="C573" s="1"/>
      <c r="D573" s="1"/>
      <c r="E573" s="1"/>
      <c r="F573" s="1"/>
    </row>
    <row r="574" spans="2:6" x14ac:dyDescent="0.25">
      <c r="B574" s="1"/>
      <c r="C574" s="1"/>
      <c r="D574" s="1"/>
      <c r="E574" s="1"/>
      <c r="F574" s="1"/>
    </row>
    <row r="575" spans="2:6" x14ac:dyDescent="0.25">
      <c r="B575" s="1"/>
      <c r="C575" s="1"/>
      <c r="D575" s="1"/>
      <c r="E575" s="1"/>
      <c r="F575" s="1"/>
    </row>
    <row r="576" spans="2:6" x14ac:dyDescent="0.25">
      <c r="B576" s="1"/>
      <c r="C576" s="1"/>
      <c r="D576" s="1"/>
      <c r="E576" s="1"/>
      <c r="F576" s="1"/>
    </row>
    <row r="577" spans="2:6" x14ac:dyDescent="0.25">
      <c r="B577" s="1"/>
      <c r="C577" s="1"/>
      <c r="D577" s="1"/>
      <c r="E577" s="1"/>
      <c r="F577" s="1"/>
    </row>
    <row r="578" spans="2:6" x14ac:dyDescent="0.25">
      <c r="B578" s="1"/>
      <c r="C578" s="1"/>
      <c r="D578" s="1"/>
      <c r="E578" s="1"/>
      <c r="F578" s="1"/>
    </row>
    <row r="579" spans="2:6" x14ac:dyDescent="0.25">
      <c r="B579" s="1"/>
      <c r="C579" s="1"/>
      <c r="D579" s="1"/>
      <c r="E579" s="1"/>
      <c r="F579" s="1"/>
    </row>
    <row r="580" spans="2:6" x14ac:dyDescent="0.25">
      <c r="B580" s="1"/>
      <c r="C580" s="1"/>
      <c r="D580" s="1"/>
      <c r="E580" s="1"/>
      <c r="F580" s="1"/>
    </row>
    <row r="581" spans="2:6" x14ac:dyDescent="0.25">
      <c r="B581" s="1"/>
      <c r="C581" s="1"/>
      <c r="D581" s="1"/>
      <c r="E581" s="1"/>
      <c r="F581" s="1"/>
    </row>
    <row r="582" spans="2:6" x14ac:dyDescent="0.25">
      <c r="B582" s="1"/>
      <c r="C582" s="1"/>
      <c r="D582" s="1"/>
      <c r="E582" s="1"/>
      <c r="F582" s="1"/>
    </row>
    <row r="583" spans="2:6" x14ac:dyDescent="0.25">
      <c r="B583" s="1"/>
      <c r="C583" s="1"/>
      <c r="D583" s="1"/>
      <c r="E583" s="1"/>
      <c r="F583" s="1"/>
    </row>
    <row r="584" spans="2:6" x14ac:dyDescent="0.25">
      <c r="B584" s="1"/>
      <c r="C584" s="1"/>
      <c r="D584" s="1"/>
      <c r="E584" s="1"/>
      <c r="F584" s="1"/>
    </row>
    <row r="585" spans="2:6" x14ac:dyDescent="0.25">
      <c r="B585" s="1"/>
      <c r="C585" s="1"/>
      <c r="D585" s="1"/>
      <c r="E585" s="1"/>
      <c r="F585" s="1"/>
    </row>
    <row r="586" spans="2:6" x14ac:dyDescent="0.25">
      <c r="B586" s="1"/>
      <c r="C586" s="1"/>
      <c r="D586" s="1"/>
      <c r="E586" s="1"/>
      <c r="F586" s="1"/>
    </row>
    <row r="587" spans="2:6" x14ac:dyDescent="0.25">
      <c r="B587" s="1"/>
      <c r="C587" s="1"/>
      <c r="D587" s="1"/>
      <c r="E587" s="1"/>
      <c r="F587" s="1"/>
    </row>
    <row r="588" spans="2:6" x14ac:dyDescent="0.25">
      <c r="B588" s="1"/>
      <c r="C588" s="1"/>
      <c r="D588" s="1"/>
      <c r="E588" s="1"/>
      <c r="F588" s="1"/>
    </row>
    <row r="589" spans="2:6" x14ac:dyDescent="0.25">
      <c r="B589" s="1"/>
      <c r="C589" s="1"/>
      <c r="D589" s="1"/>
      <c r="E589" s="1"/>
      <c r="F589" s="1"/>
    </row>
    <row r="590" spans="2:6" x14ac:dyDescent="0.25">
      <c r="B590" s="1"/>
      <c r="C590" s="1"/>
      <c r="D590" s="1"/>
      <c r="E590" s="1"/>
      <c r="F590" s="1"/>
    </row>
    <row r="591" spans="2:6" x14ac:dyDescent="0.25">
      <c r="B591" s="1"/>
      <c r="C591" s="1"/>
      <c r="D591" s="1"/>
      <c r="E591" s="1"/>
      <c r="F591" s="1"/>
    </row>
    <row r="592" spans="2:6" x14ac:dyDescent="0.25">
      <c r="B592" s="1"/>
      <c r="C592" s="1"/>
      <c r="D592" s="1"/>
      <c r="E592" s="1"/>
      <c r="F592" s="1"/>
    </row>
    <row r="593" spans="2:6" x14ac:dyDescent="0.25">
      <c r="B593" s="1"/>
      <c r="C593" s="1"/>
      <c r="D593" s="1"/>
      <c r="E593" s="1"/>
      <c r="F593" s="1"/>
    </row>
    <row r="594" spans="2:6" x14ac:dyDescent="0.25">
      <c r="B594" s="1"/>
      <c r="C594" s="1"/>
      <c r="D594" s="1"/>
      <c r="E594" s="1"/>
      <c r="F594" s="1"/>
    </row>
    <row r="595" spans="2:6" x14ac:dyDescent="0.25">
      <c r="B595" s="1"/>
      <c r="C595" s="1"/>
      <c r="D595" s="1"/>
      <c r="E595" s="1"/>
      <c r="F595" s="1"/>
    </row>
    <row r="596" spans="2:6" x14ac:dyDescent="0.25">
      <c r="B596" s="1"/>
      <c r="C596" s="1"/>
      <c r="D596" s="1"/>
      <c r="E596" s="1"/>
      <c r="F596" s="1"/>
    </row>
    <row r="597" spans="2:6" x14ac:dyDescent="0.25">
      <c r="B597" s="1"/>
      <c r="C597" s="1"/>
      <c r="D597" s="1"/>
      <c r="E597" s="1"/>
      <c r="F597" s="1"/>
    </row>
    <row r="598" spans="2:6" x14ac:dyDescent="0.25">
      <c r="B598" s="1"/>
      <c r="C598" s="1"/>
      <c r="D598" s="1"/>
      <c r="E598" s="1"/>
      <c r="F598" s="1"/>
    </row>
    <row r="599" spans="2:6" x14ac:dyDescent="0.25">
      <c r="B599" s="1"/>
      <c r="C599" s="1"/>
      <c r="D599" s="1"/>
      <c r="E599" s="1"/>
      <c r="F599" s="1"/>
    </row>
    <row r="600" spans="2:6" x14ac:dyDescent="0.25">
      <c r="B600" s="1"/>
      <c r="C600" s="1"/>
      <c r="D600" s="1"/>
      <c r="E600" s="1"/>
      <c r="F600" s="1"/>
    </row>
    <row r="601" spans="2:6" x14ac:dyDescent="0.25">
      <c r="B601" s="1"/>
      <c r="C601" s="1"/>
      <c r="D601" s="1"/>
      <c r="E601" s="1"/>
      <c r="F601" s="1"/>
    </row>
    <row r="602" spans="2:6" x14ac:dyDescent="0.25">
      <c r="B602" s="1"/>
      <c r="C602" s="1"/>
      <c r="D602" s="1"/>
      <c r="E602" s="1"/>
      <c r="F602" s="1"/>
    </row>
    <row r="603" spans="2:6" x14ac:dyDescent="0.25">
      <c r="B603" s="1"/>
      <c r="C603" s="1"/>
      <c r="D603" s="1"/>
      <c r="E603" s="1"/>
      <c r="F603" s="1"/>
    </row>
    <row r="604" spans="2:6" x14ac:dyDescent="0.25">
      <c r="B604" s="1"/>
      <c r="C604" s="1"/>
      <c r="D604" s="1"/>
      <c r="E604" s="1"/>
      <c r="F604" s="1"/>
    </row>
    <row r="605" spans="2:6" x14ac:dyDescent="0.25">
      <c r="B605" s="1"/>
      <c r="C605" s="1"/>
      <c r="D605" s="1"/>
      <c r="E605" s="1"/>
      <c r="F605" s="1"/>
    </row>
    <row r="606" spans="2:6" x14ac:dyDescent="0.25">
      <c r="B606" s="1"/>
      <c r="C606" s="1"/>
      <c r="D606" s="1"/>
      <c r="E606" s="1"/>
      <c r="F606" s="1"/>
    </row>
    <row r="607" spans="2:6" x14ac:dyDescent="0.25">
      <c r="B607" s="1"/>
      <c r="C607" s="1"/>
      <c r="D607" s="1"/>
      <c r="E607" s="1"/>
      <c r="F607" s="1"/>
    </row>
    <row r="608" spans="2:6" x14ac:dyDescent="0.25">
      <c r="B608" s="1"/>
      <c r="C608" s="1"/>
      <c r="D608" s="1"/>
      <c r="E608" s="1"/>
      <c r="F608" s="1"/>
    </row>
    <row r="609" spans="2:6" x14ac:dyDescent="0.25">
      <c r="B609" s="1"/>
      <c r="C609" s="1"/>
      <c r="D609" s="1"/>
      <c r="E609" s="1"/>
      <c r="F609" s="1"/>
    </row>
    <row r="610" spans="2:6" x14ac:dyDescent="0.25">
      <c r="B610" s="1"/>
      <c r="C610" s="1"/>
      <c r="D610" s="1"/>
      <c r="E610" s="1"/>
      <c r="F610" s="1"/>
    </row>
    <row r="611" spans="2:6" x14ac:dyDescent="0.25">
      <c r="B611" s="1"/>
      <c r="C611" s="1"/>
      <c r="D611" s="1"/>
      <c r="E611" s="1"/>
      <c r="F611" s="1"/>
    </row>
    <row r="612" spans="2:6" x14ac:dyDescent="0.25">
      <c r="B612" s="1"/>
      <c r="C612" s="1"/>
      <c r="D612" s="1"/>
      <c r="E612" s="1"/>
      <c r="F612" s="1"/>
    </row>
    <row r="613" spans="2:6" x14ac:dyDescent="0.25">
      <c r="B613" s="1"/>
      <c r="C613" s="1"/>
      <c r="D613" s="1"/>
      <c r="E613" s="1"/>
      <c r="F613" s="1"/>
    </row>
    <row r="614" spans="2:6" x14ac:dyDescent="0.25">
      <c r="B614" s="1"/>
      <c r="C614" s="1"/>
      <c r="D614" s="1"/>
      <c r="E614" s="1"/>
      <c r="F614" s="1"/>
    </row>
    <row r="615" spans="2:6" x14ac:dyDescent="0.25">
      <c r="B615" s="1"/>
      <c r="C615" s="1"/>
      <c r="D615" s="1"/>
      <c r="E615" s="1"/>
      <c r="F615" s="1"/>
    </row>
    <row r="616" spans="2:6" x14ac:dyDescent="0.25">
      <c r="B616" s="1"/>
      <c r="C616" s="1"/>
      <c r="D616" s="1"/>
      <c r="E616" s="1"/>
      <c r="F616" s="1"/>
    </row>
    <row r="617" spans="2:6" x14ac:dyDescent="0.25">
      <c r="B617" s="1"/>
      <c r="C617" s="1"/>
      <c r="D617" s="1"/>
      <c r="E617" s="1"/>
      <c r="F617" s="1"/>
    </row>
    <row r="618" spans="2:6" x14ac:dyDescent="0.25">
      <c r="B618" s="1"/>
      <c r="C618" s="1"/>
      <c r="D618" s="1"/>
      <c r="E618" s="1"/>
      <c r="F618" s="1"/>
    </row>
    <row r="619" spans="2:6" x14ac:dyDescent="0.25">
      <c r="B619" s="1"/>
      <c r="C619" s="1"/>
      <c r="D619" s="1"/>
      <c r="E619" s="1"/>
      <c r="F619" s="1"/>
    </row>
    <row r="620" spans="2:6" x14ac:dyDescent="0.25">
      <c r="B620" s="1"/>
      <c r="C620" s="1"/>
      <c r="D620" s="1"/>
      <c r="E620" s="1"/>
      <c r="F620" s="1"/>
    </row>
    <row r="621" spans="2:6" x14ac:dyDescent="0.25">
      <c r="B621" s="1"/>
      <c r="C621" s="1"/>
      <c r="D621" s="1"/>
      <c r="E621" s="1"/>
      <c r="F621" s="1"/>
    </row>
    <row r="622" spans="2:6" x14ac:dyDescent="0.25">
      <c r="B622" s="1"/>
      <c r="C622" s="1"/>
      <c r="D622" s="1"/>
      <c r="E622" s="1"/>
      <c r="F622" s="1"/>
    </row>
    <row r="623" spans="2:6" x14ac:dyDescent="0.25">
      <c r="B623" s="1"/>
      <c r="C623" s="1"/>
      <c r="D623" s="1"/>
      <c r="E623" s="1"/>
      <c r="F623" s="1"/>
    </row>
    <row r="624" spans="2:6" x14ac:dyDescent="0.25">
      <c r="B624" s="1"/>
      <c r="C624" s="1"/>
      <c r="D624" s="1"/>
      <c r="E624" s="1"/>
      <c r="F624" s="1"/>
    </row>
    <row r="625" spans="2:6" x14ac:dyDescent="0.25">
      <c r="B625" s="1"/>
      <c r="C625" s="1"/>
      <c r="D625" s="1"/>
      <c r="E625" s="1"/>
      <c r="F625" s="1"/>
    </row>
    <row r="626" spans="2:6" x14ac:dyDescent="0.25">
      <c r="B626" s="1"/>
      <c r="C626" s="1"/>
      <c r="D626" s="1"/>
      <c r="E626" s="1"/>
      <c r="F626" s="1"/>
    </row>
    <row r="627" spans="2:6" x14ac:dyDescent="0.25">
      <c r="B627" s="1"/>
      <c r="C627" s="1"/>
      <c r="D627" s="1"/>
      <c r="E627" s="1"/>
      <c r="F627" s="1"/>
    </row>
    <row r="628" spans="2:6" x14ac:dyDescent="0.25">
      <c r="B628" s="1"/>
      <c r="C628" s="1"/>
      <c r="D628" s="1"/>
      <c r="E628" s="1"/>
      <c r="F628" s="1"/>
    </row>
    <row r="629" spans="2:6" x14ac:dyDescent="0.25">
      <c r="B629" s="1"/>
      <c r="C629" s="1"/>
      <c r="D629" s="1"/>
      <c r="E629" s="1"/>
      <c r="F629" s="1"/>
    </row>
    <row r="630" spans="2:6" x14ac:dyDescent="0.25">
      <c r="B630" s="1"/>
      <c r="C630" s="1"/>
      <c r="D630" s="1"/>
      <c r="E630" s="1"/>
      <c r="F630" s="1"/>
    </row>
    <row r="631" spans="2:6" x14ac:dyDescent="0.25">
      <c r="B631" s="1"/>
      <c r="C631" s="1"/>
      <c r="D631" s="1"/>
      <c r="E631" s="1"/>
      <c r="F631" s="1"/>
    </row>
    <row r="632" spans="2:6" x14ac:dyDescent="0.25">
      <c r="B632" s="1"/>
      <c r="C632" s="1"/>
      <c r="D632" s="1"/>
      <c r="E632" s="1"/>
      <c r="F632" s="1"/>
    </row>
    <row r="633" spans="2:6" x14ac:dyDescent="0.25">
      <c r="B633" s="1"/>
      <c r="C633" s="1"/>
      <c r="D633" s="1"/>
      <c r="E633" s="1"/>
      <c r="F633" s="1"/>
    </row>
    <row r="634" spans="2:6" x14ac:dyDescent="0.25">
      <c r="B634" s="1"/>
      <c r="C634" s="1"/>
      <c r="D634" s="1"/>
      <c r="E634" s="1"/>
      <c r="F634" s="1"/>
    </row>
    <row r="635" spans="2:6" x14ac:dyDescent="0.25">
      <c r="B635" s="1"/>
      <c r="C635" s="1"/>
      <c r="D635" s="1"/>
      <c r="E635" s="1"/>
      <c r="F635" s="1"/>
    </row>
    <row r="636" spans="2:6" x14ac:dyDescent="0.25">
      <c r="B636" s="1"/>
      <c r="C636" s="1"/>
      <c r="D636" s="1"/>
      <c r="E636" s="1"/>
      <c r="F636" s="1"/>
    </row>
    <row r="637" spans="2:6" x14ac:dyDescent="0.25">
      <c r="B637" s="1"/>
      <c r="C637" s="1"/>
      <c r="D637" s="1"/>
      <c r="E637" s="1"/>
      <c r="F637" s="1"/>
    </row>
    <row r="638" spans="2:6" x14ac:dyDescent="0.25">
      <c r="B638" s="1"/>
      <c r="C638" s="1"/>
      <c r="D638" s="1"/>
      <c r="E638" s="1"/>
      <c r="F638" s="1"/>
    </row>
    <row r="639" spans="2:6" x14ac:dyDescent="0.25">
      <c r="B639" s="1"/>
      <c r="C639" s="1"/>
      <c r="D639" s="1"/>
      <c r="E639" s="1"/>
      <c r="F639" s="1"/>
    </row>
    <row r="640" spans="2:6" x14ac:dyDescent="0.25">
      <c r="B640" s="1"/>
      <c r="C640" s="1"/>
      <c r="D640" s="1"/>
      <c r="E640" s="1"/>
      <c r="F640" s="1"/>
    </row>
    <row r="641" spans="2:6" x14ac:dyDescent="0.25">
      <c r="B641" s="1"/>
      <c r="C641" s="1"/>
      <c r="D641" s="1"/>
      <c r="E641" s="1"/>
      <c r="F641" s="1"/>
    </row>
    <row r="642" spans="2:6" x14ac:dyDescent="0.25">
      <c r="B642" s="1"/>
      <c r="C642" s="1"/>
      <c r="D642" s="1"/>
      <c r="E642" s="1"/>
      <c r="F642" s="1"/>
    </row>
    <row r="643" spans="2:6" x14ac:dyDescent="0.25">
      <c r="B643" s="1"/>
      <c r="C643" s="1"/>
      <c r="D643" s="1"/>
      <c r="E643" s="1"/>
      <c r="F643" s="1"/>
    </row>
    <row r="644" spans="2:6" x14ac:dyDescent="0.25">
      <c r="B644" s="1"/>
      <c r="C644" s="1"/>
      <c r="D644" s="1"/>
      <c r="E644" s="1"/>
      <c r="F644" s="1"/>
    </row>
    <row r="645" spans="2:6" x14ac:dyDescent="0.25">
      <c r="B645" s="1"/>
      <c r="C645" s="1"/>
      <c r="D645" s="1"/>
      <c r="E645" s="1"/>
      <c r="F645" s="1"/>
    </row>
    <row r="646" spans="2:6" x14ac:dyDescent="0.25">
      <c r="B646" s="1"/>
      <c r="C646" s="1"/>
      <c r="D646" s="1"/>
      <c r="E646" s="1"/>
      <c r="F646" s="1"/>
    </row>
    <row r="647" spans="2:6" x14ac:dyDescent="0.25">
      <c r="B647" s="1"/>
      <c r="C647" s="1"/>
      <c r="D647" s="1"/>
      <c r="E647" s="1"/>
      <c r="F647" s="1"/>
    </row>
    <row r="648" spans="2:6" x14ac:dyDescent="0.25">
      <c r="B648" s="1"/>
      <c r="C648" s="1"/>
      <c r="D648" s="1"/>
      <c r="E648" s="1"/>
      <c r="F648" s="1"/>
    </row>
    <row r="649" spans="2:6" x14ac:dyDescent="0.25">
      <c r="B649" s="1"/>
      <c r="C649" s="1"/>
      <c r="D649" s="1"/>
      <c r="E649" s="1"/>
      <c r="F649" s="1"/>
    </row>
    <row r="650" spans="2:6" x14ac:dyDescent="0.25">
      <c r="B650" s="1"/>
      <c r="C650" s="1"/>
      <c r="D650" s="1"/>
      <c r="E650" s="1"/>
      <c r="F650" s="1"/>
    </row>
    <row r="651" spans="2:6" x14ac:dyDescent="0.25">
      <c r="B651" s="1"/>
      <c r="C651" s="1"/>
      <c r="D651" s="1"/>
      <c r="E651" s="1"/>
      <c r="F651" s="1"/>
    </row>
    <row r="652" spans="2:6" x14ac:dyDescent="0.25">
      <c r="B652" s="1"/>
      <c r="C652" s="1"/>
      <c r="D652" s="1"/>
      <c r="E652" s="1"/>
      <c r="F652" s="1"/>
    </row>
    <row r="653" spans="2:6" x14ac:dyDescent="0.25">
      <c r="B653" s="1"/>
      <c r="C653" s="1"/>
      <c r="D653" s="1"/>
      <c r="E653" s="1"/>
      <c r="F653" s="1"/>
    </row>
    <row r="654" spans="2:6" x14ac:dyDescent="0.25">
      <c r="B654" s="1"/>
      <c r="C654" s="1"/>
      <c r="D654" s="1"/>
      <c r="E654" s="1"/>
      <c r="F654" s="1"/>
    </row>
    <row r="655" spans="2:6" x14ac:dyDescent="0.25">
      <c r="B655" s="1"/>
      <c r="C655" s="1"/>
      <c r="D655" s="1"/>
      <c r="E655" s="1"/>
      <c r="F655" s="1"/>
    </row>
    <row r="656" spans="2:6" x14ac:dyDescent="0.25">
      <c r="B656" s="1"/>
      <c r="C656" s="1"/>
      <c r="D656" s="1"/>
      <c r="E656" s="1"/>
      <c r="F656" s="1"/>
    </row>
    <row r="657" spans="2:6" x14ac:dyDescent="0.25">
      <c r="B657" s="1"/>
      <c r="C657" s="1"/>
      <c r="D657" s="1"/>
      <c r="E657" s="1"/>
      <c r="F657" s="1"/>
    </row>
    <row r="658" spans="2:6" x14ac:dyDescent="0.25">
      <c r="B658" s="1"/>
      <c r="C658" s="1"/>
      <c r="D658" s="1"/>
      <c r="E658" s="1"/>
      <c r="F658" s="1"/>
    </row>
    <row r="659" spans="2:6" x14ac:dyDescent="0.25">
      <c r="B659" s="1"/>
      <c r="C659" s="1"/>
      <c r="D659" s="1"/>
      <c r="E659" s="1"/>
      <c r="F659" s="1"/>
    </row>
    <row r="660" spans="2:6" x14ac:dyDescent="0.25">
      <c r="B660" s="1"/>
      <c r="C660" s="1"/>
      <c r="D660" s="1"/>
      <c r="E660" s="1"/>
      <c r="F660" s="1"/>
    </row>
    <row r="661" spans="2:6" x14ac:dyDescent="0.25">
      <c r="B661" s="1"/>
      <c r="C661" s="1"/>
      <c r="D661" s="1"/>
      <c r="E661" s="1"/>
      <c r="F661" s="1"/>
    </row>
    <row r="662" spans="2:6" x14ac:dyDescent="0.25">
      <c r="B662" s="1"/>
      <c r="C662" s="1"/>
      <c r="D662" s="1"/>
      <c r="E662" s="1"/>
      <c r="F662" s="1"/>
    </row>
    <row r="663" spans="2:6" x14ac:dyDescent="0.25">
      <c r="B663" s="1"/>
      <c r="C663" s="1"/>
      <c r="D663" s="1"/>
      <c r="E663" s="1"/>
      <c r="F663" s="1"/>
    </row>
  </sheetData>
  <autoFilter ref="B5:K184">
    <filterColumn colId="0">
      <filters>
        <dateGroupItem year="2014" month="9" dateTimeGrouping="month"/>
      </filters>
    </filterColumn>
    <sortState ref="B6:K141">
      <sortCondition descending="1" ref="B5:B141"/>
    </sortState>
  </autoFilter>
  <mergeCells count="1">
    <mergeCell ref="B2:E2"/>
  </mergeCells>
  <pageMargins left="0.25" right="0.25" top="0.75" bottom="0.75" header="0.3" footer="0.3"/>
  <pageSetup paperSize="9" scale="47" orientation="landscape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PASSAGEM</vt:lpstr>
      <vt:lpstr>DIARIAS e AUXÍLIO DESLOCAMENTO</vt:lpstr>
      <vt:lpstr>'DIARIAS e AUXÍLIO DESLOCAMENTO'!Area_de_impressao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Cliente</cp:lastModifiedBy>
  <cp:lastPrinted>2016-08-08T15:28:51Z</cp:lastPrinted>
  <dcterms:created xsi:type="dcterms:W3CDTF">2016-07-14T16:49:38Z</dcterms:created>
  <dcterms:modified xsi:type="dcterms:W3CDTF">2016-08-08T15:29:11Z</dcterms:modified>
</cp:coreProperties>
</file>